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Эстаф М" sheetId="1" r:id="rId1"/>
    <sheet name="Эстаф Ж" sheetId="2" r:id="rId2"/>
    <sheet name="Скиатлон М" sheetId="3" r:id="rId3"/>
    <sheet name="Скиатлон Ж" sheetId="4" r:id="rId4"/>
  </sheets>
  <definedNames>
    <definedName name="_xlnm._FilterDatabase" localSheetId="1" hidden="1">'Эстаф Ж'!$B$12:$H$12</definedName>
    <definedName name="_xlnm._FilterDatabase" localSheetId="0" hidden="1">'Эстаф М'!$B$12:$H$12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20" i="2"/>
  <c r="G20" i="2"/>
  <c r="H19" i="2"/>
  <c r="G19" i="2"/>
  <c r="H18" i="2"/>
  <c r="G18" i="2"/>
  <c r="H17" i="2"/>
  <c r="G17" i="2"/>
  <c r="H36" i="1"/>
  <c r="G36" i="1"/>
  <c r="H35" i="1"/>
  <c r="G35" i="1"/>
  <c r="H34" i="1"/>
  <c r="G34" i="1"/>
  <c r="H33" i="1"/>
  <c r="G33" i="1"/>
  <c r="H24" i="1"/>
  <c r="G24" i="1"/>
  <c r="H23" i="1"/>
  <c r="G23" i="1"/>
  <c r="H22" i="1"/>
  <c r="G22" i="1"/>
  <c r="H21" i="1"/>
  <c r="G21" i="1"/>
  <c r="G24" i="2"/>
  <c r="G23" i="2"/>
  <c r="G22" i="2"/>
  <c r="G21" i="2"/>
  <c r="G16" i="2"/>
  <c r="G15" i="2"/>
  <c r="G14" i="2"/>
  <c r="G13" i="2"/>
  <c r="H24" i="2"/>
  <c r="H23" i="2"/>
  <c r="H22" i="2"/>
  <c r="H21" i="2"/>
  <c r="H16" i="2"/>
  <c r="H15" i="2"/>
  <c r="H14" i="2"/>
  <c r="H13" i="2"/>
</calcChain>
</file>

<file path=xl/sharedStrings.xml><?xml version="1.0" encoding="utf-8"?>
<sst xmlns="http://schemas.openxmlformats.org/spreadsheetml/2006/main" count="219" uniqueCount="116">
  <si>
    <t>Место</t>
  </si>
  <si>
    <t>Стартовый номер</t>
  </si>
  <si>
    <t>Фамилия Имя</t>
  </si>
  <si>
    <t>Организация</t>
  </si>
  <si>
    <t>Результат на этапе</t>
  </si>
  <si>
    <t>Результат</t>
  </si>
  <si>
    <t>МИНСИТЕРСТВО ПО ФИЗИЧЕСКОЙ КУЛЬТУРЕ И СПОРТУ УДМУРТСКОЙ РЕСПУБЛИКИ</t>
  </si>
  <si>
    <t>ФЕДЕРАЦИЯ ЛЫЖНЫХ ГОНОК УДМУРТИИ</t>
  </si>
  <si>
    <t>ИТОГОВЫЙ ПРОТОКОЛ</t>
  </si>
  <si>
    <t>МУЖЧИНЫ</t>
  </si>
  <si>
    <t>ЭСТАФЕТА (4чел. Х 7,5 км)</t>
  </si>
  <si>
    <t>03 февраля 2024г.</t>
  </si>
  <si>
    <t>с. Шаркан</t>
  </si>
  <si>
    <t>ЖЕНЩИНЫ</t>
  </si>
  <si>
    <t>ЭСТАФЕТА (4чел. Х 5 км)</t>
  </si>
  <si>
    <t>Дьяконов Владимир</t>
  </si>
  <si>
    <t>Жуйков Алексей</t>
  </si>
  <si>
    <t>Михайлов Никита</t>
  </si>
  <si>
    <t>Дьяконов Виталий</t>
  </si>
  <si>
    <t>Якшур-Бодьинский район</t>
  </si>
  <si>
    <t>Бадыгытдинов Раушан</t>
  </si>
  <si>
    <t>Андреев Кирилл</t>
  </si>
  <si>
    <t>Корнев Константин</t>
  </si>
  <si>
    <t>Зайцев Анатолий</t>
  </si>
  <si>
    <t>Грекова Анна</t>
  </si>
  <si>
    <t>Тарасова Валентина</t>
  </si>
  <si>
    <t>Ганькова Алина</t>
  </si>
  <si>
    <t>Можга -КСШОР</t>
  </si>
  <si>
    <t>Иванов Артем</t>
  </si>
  <si>
    <t>Малышев Андрей</t>
  </si>
  <si>
    <t>Чураков Денис</t>
  </si>
  <si>
    <t>Маев Владислав</t>
  </si>
  <si>
    <t xml:space="preserve">Ижсталь/ Сош 84 </t>
  </si>
  <si>
    <t>Пономарева Екатерина</t>
  </si>
  <si>
    <t>Пчельникова Христина</t>
  </si>
  <si>
    <t>Лебедева Ирина</t>
  </si>
  <si>
    <t>УдГУ - Ижсталь\Сош84</t>
  </si>
  <si>
    <t>Малышева Юлия</t>
  </si>
  <si>
    <t>Корепанова Яна</t>
  </si>
  <si>
    <t>Мушина Ольга</t>
  </si>
  <si>
    <t>Шарнина Елена</t>
  </si>
  <si>
    <t>Шарканский район</t>
  </si>
  <si>
    <t>Кутергин Владислав</t>
  </si>
  <si>
    <t>Воронцов Максим</t>
  </si>
  <si>
    <t>Мезенцев Александр</t>
  </si>
  <si>
    <t>Голубин Алексей</t>
  </si>
  <si>
    <t>Агеев Игнат</t>
  </si>
  <si>
    <t>Никитин Глеб</t>
  </si>
  <si>
    <t>Кузнецов Игорь</t>
  </si>
  <si>
    <t>Терентьев Егор</t>
  </si>
  <si>
    <t>Главный судья, судья 1 кат.</t>
  </si>
  <si>
    <t>В.Ю. Кутергин</t>
  </si>
  <si>
    <t>Главный секретарь, судья 1 кат.</t>
  </si>
  <si>
    <t>О.В. Горина</t>
  </si>
  <si>
    <t>ЧЕМПИОНАТ УДМУРТСКОЙ РЕСПУБЛИКИ ПО ЛЫЖНЫМ ГОНКАМ (КП УР № 589)</t>
  </si>
  <si>
    <t>СКИАТЛОН (10 км + 10 км)</t>
  </si>
  <si>
    <t>Год рождения</t>
  </si>
  <si>
    <t>Разряд</t>
  </si>
  <si>
    <t>Отставание</t>
  </si>
  <si>
    <t>Выполнен норм</t>
  </si>
  <si>
    <t>Очки</t>
  </si>
  <si>
    <t>СКИАТЛОН (7,5 км + 7,5 км)</t>
  </si>
  <si>
    <t>Иванова Марина</t>
  </si>
  <si>
    <t>1р</t>
  </si>
  <si>
    <t>Курбатова Елена</t>
  </si>
  <si>
    <t>б/р</t>
  </si>
  <si>
    <t>кмс</t>
  </si>
  <si>
    <t>Касимова Анастасия</t>
  </si>
  <si>
    <t>2р</t>
  </si>
  <si>
    <t>Митрофанова Мария</t>
  </si>
  <si>
    <t>Балезино КССШОР</t>
  </si>
  <si>
    <t>СШ «Знамя» Воткинск</t>
  </si>
  <si>
    <t>Можга-КСШОР</t>
  </si>
  <si>
    <t>СШ"Ижсталь",СОШ84</t>
  </si>
  <si>
    <t>Балезинский район</t>
  </si>
  <si>
    <t xml:space="preserve">Шарканский р-н </t>
  </si>
  <si>
    <t>Вичужанин Кирилл</t>
  </si>
  <si>
    <t>Григорьев Данил</t>
  </si>
  <si>
    <t>Уткин Александр</t>
  </si>
  <si>
    <t>Корепанов Данил</t>
  </si>
  <si>
    <t>Вяткин Николай</t>
  </si>
  <si>
    <t>Шкляев Григорий</t>
  </si>
  <si>
    <t>Корепанов Андрей</t>
  </si>
  <si>
    <t>Бузилов Сергей</t>
  </si>
  <si>
    <t>Касаткин Михаил</t>
  </si>
  <si>
    <t>Волков Руслан</t>
  </si>
  <si>
    <t>Емельянов Артем</t>
  </si>
  <si>
    <t>Булдаков Кирилл</t>
  </si>
  <si>
    <t>Некрасов Максим</t>
  </si>
  <si>
    <t>Трефилов Егор</t>
  </si>
  <si>
    <t>Манапов Айнур</t>
  </si>
  <si>
    <t>мс</t>
  </si>
  <si>
    <t>ВК</t>
  </si>
  <si>
    <t>СШ «Ижсталь»</t>
  </si>
  <si>
    <t>Ижевск</t>
  </si>
  <si>
    <t>Шаркан</t>
  </si>
  <si>
    <t>Якшур-Бодья КССШОР</t>
  </si>
  <si>
    <t>Балезинский район, КСШОР</t>
  </si>
  <si>
    <t>Камбарская СШ</t>
  </si>
  <si>
    <t>Игра</t>
  </si>
  <si>
    <t>Якшур-Бодья</t>
  </si>
  <si>
    <t xml:space="preserve">Воткинский район </t>
  </si>
  <si>
    <t xml:space="preserve">Можга </t>
  </si>
  <si>
    <t>Воткинский район</t>
  </si>
  <si>
    <t>Балезино</t>
  </si>
  <si>
    <t>Башкортостан - Нефтекамск</t>
  </si>
  <si>
    <t>Шарканский район - 2</t>
  </si>
  <si>
    <t>Шарканский район - 1</t>
  </si>
  <si>
    <t>Емельянов Артемий</t>
  </si>
  <si>
    <t>Игнатов Егор</t>
  </si>
  <si>
    <t>Андреев Алексей</t>
  </si>
  <si>
    <t>Шишов Максим</t>
  </si>
  <si>
    <t>Можга -КСШОР - 2</t>
  </si>
  <si>
    <t>Усова Марина</t>
  </si>
  <si>
    <t>Перевощикова Александра</t>
  </si>
  <si>
    <t>Результат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</si>
</sst>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center"/>
    </xf>
    <xf numFmtId="45" fontId="6" fillId="2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5" fontId="6" fillId="2" borderId="1" xfId="0" applyNumberFormat="1" applyFont="1" applyFill="1" applyBorder="1" applyAlignment="1">
      <alignment horizontal="center" vertical="center"/>
    </xf>
    <xf numFmtId="21" fontId="8" fillId="0" borderId="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5" fontId="6" fillId="2" borderId="10" xfId="0" applyNumberFormat="1" applyFont="1" applyFill="1" applyBorder="1" applyAlignment="1">
      <alignment horizontal="center" vertical="center"/>
    </xf>
    <xf numFmtId="21" fontId="7" fillId="0" borderId="1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abSelected="1" topLeftCell="A11" zoomScale="70" zoomScaleNormal="70" workbookViewId="0">
      <selection activeCell="F37" sqref="F37"/>
    </sheetView>
  </sheetViews>
  <sheetFormatPr defaultRowHeight="14.4" x14ac:dyDescent="0.3"/>
  <cols>
    <col min="2" max="2" width="11.21875" customWidth="1"/>
    <col min="3" max="3" width="12.21875" customWidth="1"/>
    <col min="4" max="4" width="24.109375" customWidth="1"/>
    <col min="5" max="5" width="28.109375" customWidth="1"/>
    <col min="6" max="6" width="14.44140625" customWidth="1"/>
    <col min="7" max="7" width="14.33203125" customWidth="1"/>
    <col min="8" max="8" width="15.21875" customWidth="1"/>
  </cols>
  <sheetData>
    <row r="1" spans="2:8" ht="15.6" x14ac:dyDescent="0.3">
      <c r="B1" s="25" t="s">
        <v>6</v>
      </c>
      <c r="C1" s="25"/>
      <c r="D1" s="25"/>
      <c r="E1" s="25"/>
      <c r="F1" s="25"/>
      <c r="G1" s="25"/>
      <c r="H1" s="25"/>
    </row>
    <row r="2" spans="2:8" ht="15.6" x14ac:dyDescent="0.3">
      <c r="B2" s="25" t="s">
        <v>7</v>
      </c>
      <c r="C2" s="25"/>
      <c r="D2" s="25"/>
      <c r="E2" s="25"/>
      <c r="F2" s="25"/>
      <c r="G2" s="25"/>
      <c r="H2" s="25"/>
    </row>
    <row r="3" spans="2:8" ht="15.6" x14ac:dyDescent="0.3">
      <c r="B3" s="10"/>
      <c r="C3" s="10"/>
      <c r="D3" s="10"/>
      <c r="E3" s="10"/>
      <c r="F3" s="14"/>
      <c r="G3" s="10"/>
      <c r="H3" s="10"/>
    </row>
    <row r="4" spans="2:8" ht="15.6" x14ac:dyDescent="0.3">
      <c r="B4" s="17" t="s">
        <v>54</v>
      </c>
      <c r="C4" s="17"/>
      <c r="D4" s="17"/>
      <c r="E4" s="17"/>
      <c r="F4" s="17"/>
      <c r="G4" s="17"/>
      <c r="H4" s="17"/>
    </row>
    <row r="5" spans="2:8" ht="15.6" x14ac:dyDescent="0.3">
      <c r="B5" s="10"/>
      <c r="C5" s="10"/>
      <c r="D5" s="10"/>
      <c r="E5" s="10"/>
      <c r="F5" s="14"/>
      <c r="G5" s="10"/>
      <c r="H5" s="10"/>
    </row>
    <row r="6" spans="2:8" ht="15.6" x14ac:dyDescent="0.3">
      <c r="B6" s="25" t="s">
        <v>8</v>
      </c>
      <c r="C6" s="25"/>
      <c r="D6" s="25"/>
      <c r="E6" s="25"/>
      <c r="F6" s="25"/>
      <c r="G6" s="25"/>
      <c r="H6" s="25"/>
    </row>
    <row r="7" spans="2:8" ht="15.6" x14ac:dyDescent="0.3">
      <c r="B7" s="10"/>
      <c r="C7" s="10"/>
      <c r="D7" s="10"/>
      <c r="E7" s="10"/>
      <c r="F7" s="14"/>
      <c r="G7" s="10"/>
      <c r="H7" s="10"/>
    </row>
    <row r="8" spans="2:8" ht="15.6" x14ac:dyDescent="0.3">
      <c r="B8" s="17" t="s">
        <v>9</v>
      </c>
      <c r="C8" s="17"/>
      <c r="D8" s="17"/>
      <c r="E8" s="17"/>
      <c r="F8" s="17"/>
      <c r="G8" s="17"/>
      <c r="H8" s="17"/>
    </row>
    <row r="9" spans="2:8" ht="15.6" x14ac:dyDescent="0.3">
      <c r="B9" s="17" t="s">
        <v>10</v>
      </c>
      <c r="C9" s="17"/>
      <c r="D9" s="17"/>
      <c r="E9" s="17"/>
      <c r="F9" s="17"/>
      <c r="G9" s="17"/>
      <c r="H9" s="17"/>
    </row>
    <row r="10" spans="2:8" ht="15.6" x14ac:dyDescent="0.3">
      <c r="B10" s="10"/>
      <c r="C10" s="10"/>
      <c r="D10" s="10"/>
      <c r="E10" s="10"/>
      <c r="F10" s="14"/>
      <c r="G10" s="10"/>
      <c r="H10" s="10"/>
    </row>
    <row r="11" spans="2:8" ht="15.6" x14ac:dyDescent="0.3">
      <c r="B11" s="26" t="s">
        <v>11</v>
      </c>
      <c r="C11" s="26"/>
      <c r="D11" s="10"/>
      <c r="E11" s="10"/>
      <c r="F11" s="14"/>
      <c r="G11" s="26" t="s">
        <v>12</v>
      </c>
      <c r="H11" s="26"/>
    </row>
    <row r="12" spans="2:8" ht="31.8" thickBot="1" x14ac:dyDescent="0.35">
      <c r="B12" s="4" t="s">
        <v>0</v>
      </c>
      <c r="C12" s="4" t="s">
        <v>1</v>
      </c>
      <c r="D12" s="4" t="s">
        <v>2</v>
      </c>
      <c r="E12" s="4" t="s">
        <v>3</v>
      </c>
      <c r="F12" s="16" t="s">
        <v>115</v>
      </c>
      <c r="G12" s="4" t="s">
        <v>4</v>
      </c>
      <c r="H12" s="4" t="s">
        <v>5</v>
      </c>
    </row>
    <row r="13" spans="2:8" ht="18" x14ac:dyDescent="0.3">
      <c r="B13" s="44">
        <v>1</v>
      </c>
      <c r="C13" s="28">
        <v>4</v>
      </c>
      <c r="D13" s="15" t="s">
        <v>42</v>
      </c>
      <c r="E13" s="22" t="s">
        <v>107</v>
      </c>
      <c r="F13" s="34">
        <v>1.6192129629629629E-2</v>
      </c>
      <c r="G13" s="35">
        <f>F13</f>
        <v>1.6192129629629629E-2</v>
      </c>
      <c r="H13" s="36">
        <f>F16</f>
        <v>6.2870370370370368E-2</v>
      </c>
    </row>
    <row r="14" spans="2:8" ht="18" x14ac:dyDescent="0.3">
      <c r="B14" s="44"/>
      <c r="C14" s="28"/>
      <c r="D14" s="15" t="s">
        <v>43</v>
      </c>
      <c r="E14" s="23"/>
      <c r="F14" s="37">
        <v>3.2870370370370376E-2</v>
      </c>
      <c r="G14" s="38">
        <f>F14-F13</f>
        <v>1.6678240740740747E-2</v>
      </c>
      <c r="H14" s="39">
        <f>F16</f>
        <v>6.2870370370370368E-2</v>
      </c>
    </row>
    <row r="15" spans="2:8" ht="18" x14ac:dyDescent="0.3">
      <c r="B15" s="44"/>
      <c r="C15" s="28"/>
      <c r="D15" s="15" t="s">
        <v>44</v>
      </c>
      <c r="E15" s="23"/>
      <c r="F15" s="37">
        <v>4.7916666666666663E-2</v>
      </c>
      <c r="G15" s="38">
        <f>F15-F14</f>
        <v>1.5046296296296287E-2</v>
      </c>
      <c r="H15" s="36">
        <f>F16</f>
        <v>6.2870370370370368E-2</v>
      </c>
    </row>
    <row r="16" spans="2:8" ht="18.600000000000001" thickBot="1" x14ac:dyDescent="0.35">
      <c r="B16" s="44"/>
      <c r="C16" s="28"/>
      <c r="D16" s="13" t="s">
        <v>45</v>
      </c>
      <c r="E16" s="24"/>
      <c r="F16" s="40">
        <v>6.2870370370370368E-2</v>
      </c>
      <c r="G16" s="41">
        <f>F16-F15</f>
        <v>1.4953703703703705E-2</v>
      </c>
      <c r="H16" s="42">
        <f>F16</f>
        <v>6.2870370370370368E-2</v>
      </c>
    </row>
    <row r="17" spans="2:8" ht="18" x14ac:dyDescent="0.3">
      <c r="B17" s="44">
        <v>2</v>
      </c>
      <c r="C17" s="28">
        <v>2</v>
      </c>
      <c r="D17" s="9" t="s">
        <v>22</v>
      </c>
      <c r="E17" s="22" t="s">
        <v>27</v>
      </c>
      <c r="F17" s="43">
        <v>1.5914351851851853E-2</v>
      </c>
      <c r="G17" s="35">
        <f>F17</f>
        <v>1.5914351851851853E-2</v>
      </c>
      <c r="H17" s="36">
        <f>F20</f>
        <v>6.2916666666666662E-2</v>
      </c>
    </row>
    <row r="18" spans="2:8" ht="18" x14ac:dyDescent="0.3">
      <c r="B18" s="44"/>
      <c r="C18" s="28"/>
      <c r="D18" s="9" t="s">
        <v>20</v>
      </c>
      <c r="E18" s="23"/>
      <c r="F18" s="37">
        <v>3.2407407407407406E-2</v>
      </c>
      <c r="G18" s="38">
        <f>F18-F17</f>
        <v>1.6493055555555552E-2</v>
      </c>
      <c r="H18" s="39">
        <f>F20</f>
        <v>6.2916666666666662E-2</v>
      </c>
    </row>
    <row r="19" spans="2:8" ht="18" x14ac:dyDescent="0.3">
      <c r="B19" s="44"/>
      <c r="C19" s="28"/>
      <c r="D19" s="9" t="s">
        <v>21</v>
      </c>
      <c r="E19" s="23"/>
      <c r="F19" s="37">
        <v>4.8483796296296296E-2</v>
      </c>
      <c r="G19" s="38">
        <f>F19-F18</f>
        <v>1.607638888888889E-2</v>
      </c>
      <c r="H19" s="36">
        <f>F20</f>
        <v>6.2916666666666662E-2</v>
      </c>
    </row>
    <row r="20" spans="2:8" ht="18.600000000000001" thickBot="1" x14ac:dyDescent="0.35">
      <c r="B20" s="44"/>
      <c r="C20" s="28"/>
      <c r="D20" s="9" t="s">
        <v>23</v>
      </c>
      <c r="E20" s="24"/>
      <c r="F20" s="40">
        <v>6.2916666666666662E-2</v>
      </c>
      <c r="G20" s="41">
        <f>F20-F19</f>
        <v>1.4432870370370367E-2</v>
      </c>
      <c r="H20" s="42">
        <f>F20</f>
        <v>6.2916666666666662E-2</v>
      </c>
    </row>
    <row r="21" spans="2:8" ht="18" x14ac:dyDescent="0.3">
      <c r="B21" s="44">
        <v>3</v>
      </c>
      <c r="C21" s="28">
        <v>1</v>
      </c>
      <c r="D21" s="12" t="s">
        <v>16</v>
      </c>
      <c r="E21" s="22" t="s">
        <v>19</v>
      </c>
      <c r="F21" s="34">
        <v>1.7430555555555557E-2</v>
      </c>
      <c r="G21" s="35">
        <f>F21</f>
        <v>1.7430555555555557E-2</v>
      </c>
      <c r="H21" s="36">
        <f>F24</f>
        <v>6.3587962962962971E-2</v>
      </c>
    </row>
    <row r="22" spans="2:8" ht="18" x14ac:dyDescent="0.3">
      <c r="B22" s="44"/>
      <c r="C22" s="28"/>
      <c r="D22" s="3" t="s">
        <v>15</v>
      </c>
      <c r="E22" s="23"/>
      <c r="F22" s="37">
        <v>3.2546296296296295E-2</v>
      </c>
      <c r="G22" s="38">
        <f>F22-F21</f>
        <v>1.5115740740740739E-2</v>
      </c>
      <c r="H22" s="39">
        <f>F24</f>
        <v>6.3587962962962971E-2</v>
      </c>
    </row>
    <row r="23" spans="2:8" ht="18" x14ac:dyDescent="0.3">
      <c r="B23" s="44"/>
      <c r="C23" s="28"/>
      <c r="D23" s="3" t="s">
        <v>17</v>
      </c>
      <c r="E23" s="23"/>
      <c r="F23" s="37">
        <v>4.9131944444444443E-2</v>
      </c>
      <c r="G23" s="38">
        <f>F23-F22</f>
        <v>1.6585648148148148E-2</v>
      </c>
      <c r="H23" s="36">
        <f>F24</f>
        <v>6.3587962962962971E-2</v>
      </c>
    </row>
    <row r="24" spans="2:8" ht="18.600000000000001" thickBot="1" x14ac:dyDescent="0.35">
      <c r="B24" s="44"/>
      <c r="C24" s="28"/>
      <c r="D24" s="3" t="s">
        <v>18</v>
      </c>
      <c r="E24" s="24"/>
      <c r="F24" s="40">
        <v>6.3587962962962971E-2</v>
      </c>
      <c r="G24" s="41">
        <f>F24-F23</f>
        <v>1.4456018518518528E-2</v>
      </c>
      <c r="H24" s="42">
        <f>F24</f>
        <v>6.3587962962962971E-2</v>
      </c>
    </row>
    <row r="25" spans="2:8" ht="18" x14ac:dyDescent="0.3">
      <c r="B25" s="44">
        <v>4</v>
      </c>
      <c r="C25" s="28">
        <v>5</v>
      </c>
      <c r="D25" s="5" t="s">
        <v>49</v>
      </c>
      <c r="E25" s="18" t="s">
        <v>106</v>
      </c>
      <c r="F25" s="43">
        <v>1.7314814814814814E-2</v>
      </c>
      <c r="G25" s="35">
        <f>F25</f>
        <v>1.7314814814814814E-2</v>
      </c>
      <c r="H25" s="36">
        <f>F28</f>
        <v>6.7314814814814813E-2</v>
      </c>
    </row>
    <row r="26" spans="2:8" ht="18" x14ac:dyDescent="0.3">
      <c r="B26" s="44"/>
      <c r="C26" s="28"/>
      <c r="D26" s="5" t="s">
        <v>47</v>
      </c>
      <c r="E26" s="18"/>
      <c r="F26" s="37">
        <v>3.4490740740740738E-2</v>
      </c>
      <c r="G26" s="38">
        <f>F26-F25</f>
        <v>1.7175925925925924E-2</v>
      </c>
      <c r="H26" s="39">
        <f>F28</f>
        <v>6.7314814814814813E-2</v>
      </c>
    </row>
    <row r="27" spans="2:8" ht="18" x14ac:dyDescent="0.3">
      <c r="B27" s="44"/>
      <c r="C27" s="28"/>
      <c r="D27" s="5" t="s">
        <v>48</v>
      </c>
      <c r="E27" s="18"/>
      <c r="F27" s="37">
        <v>5.0902777777777776E-2</v>
      </c>
      <c r="G27" s="38">
        <f>F27-F26</f>
        <v>1.6412037037037037E-2</v>
      </c>
      <c r="H27" s="36">
        <f>F28</f>
        <v>6.7314814814814813E-2</v>
      </c>
    </row>
    <row r="28" spans="2:8" ht="18.600000000000001" thickBot="1" x14ac:dyDescent="0.35">
      <c r="B28" s="44"/>
      <c r="C28" s="28"/>
      <c r="D28" s="5" t="s">
        <v>46</v>
      </c>
      <c r="E28" s="18"/>
      <c r="F28" s="40">
        <v>6.7314814814814813E-2</v>
      </c>
      <c r="G28" s="41">
        <f>F28-F27</f>
        <v>1.6412037037037037E-2</v>
      </c>
      <c r="H28" s="42">
        <f>F28</f>
        <v>6.7314814814814813E-2</v>
      </c>
    </row>
    <row r="29" spans="2:8" ht="18" x14ac:dyDescent="0.3">
      <c r="B29" s="44">
        <v>5</v>
      </c>
      <c r="C29" s="28">
        <v>6</v>
      </c>
      <c r="D29" s="13" t="s">
        <v>109</v>
      </c>
      <c r="E29" s="22" t="s">
        <v>112</v>
      </c>
      <c r="F29" s="34">
        <v>1.8078703703703704E-2</v>
      </c>
      <c r="G29" s="35">
        <f>F29</f>
        <v>1.8078703703703704E-2</v>
      </c>
      <c r="H29" s="36">
        <f>F32</f>
        <v>6.8287037037037035E-2</v>
      </c>
    </row>
    <row r="30" spans="2:8" ht="18" x14ac:dyDescent="0.3">
      <c r="B30" s="44"/>
      <c r="C30" s="28"/>
      <c r="D30" s="13" t="s">
        <v>108</v>
      </c>
      <c r="E30" s="23"/>
      <c r="F30" s="37">
        <v>3.4861111111111114E-2</v>
      </c>
      <c r="G30" s="38">
        <f>F30-F29</f>
        <v>1.6782407407407409E-2</v>
      </c>
      <c r="H30" s="39">
        <f>F32</f>
        <v>6.8287037037037035E-2</v>
      </c>
    </row>
    <row r="31" spans="2:8" ht="18" x14ac:dyDescent="0.3">
      <c r="B31" s="44"/>
      <c r="C31" s="28"/>
      <c r="D31" s="5" t="s">
        <v>110</v>
      </c>
      <c r="E31" s="23"/>
      <c r="F31" s="37">
        <v>5.1504629629629629E-2</v>
      </c>
      <c r="G31" s="38">
        <f>F31-F30</f>
        <v>1.6643518518518516E-2</v>
      </c>
      <c r="H31" s="36">
        <f>F32</f>
        <v>6.8287037037037035E-2</v>
      </c>
    </row>
    <row r="32" spans="2:8" ht="18.600000000000001" thickBot="1" x14ac:dyDescent="0.35">
      <c r="B32" s="44"/>
      <c r="C32" s="28"/>
      <c r="D32" s="5" t="s">
        <v>111</v>
      </c>
      <c r="E32" s="24"/>
      <c r="F32" s="40">
        <v>6.8287037037037035E-2</v>
      </c>
      <c r="G32" s="41">
        <f>F32-F31</f>
        <v>1.6782407407407406E-2</v>
      </c>
      <c r="H32" s="42">
        <f>F32</f>
        <v>6.8287037037037035E-2</v>
      </c>
    </row>
    <row r="33" spans="2:8" ht="18" x14ac:dyDescent="0.3">
      <c r="B33" s="44">
        <v>6</v>
      </c>
      <c r="C33" s="28">
        <v>3</v>
      </c>
      <c r="D33" s="7" t="s">
        <v>28</v>
      </c>
      <c r="E33" s="19" t="s">
        <v>32</v>
      </c>
      <c r="F33" s="34">
        <v>2.0208333333333335E-2</v>
      </c>
      <c r="G33" s="35">
        <f>F33</f>
        <v>2.0208333333333335E-2</v>
      </c>
      <c r="H33" s="36">
        <f>F36</f>
        <v>7.7118055555555551E-2</v>
      </c>
    </row>
    <row r="34" spans="2:8" ht="18" x14ac:dyDescent="0.3">
      <c r="B34" s="44"/>
      <c r="C34" s="28"/>
      <c r="D34" s="7" t="s">
        <v>29</v>
      </c>
      <c r="E34" s="20"/>
      <c r="F34" s="37">
        <v>4.0162037037037038E-2</v>
      </c>
      <c r="G34" s="38">
        <f>F34-F33</f>
        <v>1.9953703703703703E-2</v>
      </c>
      <c r="H34" s="39">
        <f>F36</f>
        <v>7.7118055555555551E-2</v>
      </c>
    </row>
    <row r="35" spans="2:8" ht="18" x14ac:dyDescent="0.3">
      <c r="B35" s="44"/>
      <c r="C35" s="28"/>
      <c r="D35" s="7" t="s">
        <v>30</v>
      </c>
      <c r="E35" s="20"/>
      <c r="F35" s="37">
        <v>5.9317129629629629E-2</v>
      </c>
      <c r="G35" s="38">
        <f>F35-F34</f>
        <v>1.9155092592592592E-2</v>
      </c>
      <c r="H35" s="36">
        <f>F36</f>
        <v>7.7118055555555551E-2</v>
      </c>
    </row>
    <row r="36" spans="2:8" ht="18.600000000000001" thickBot="1" x14ac:dyDescent="0.35">
      <c r="B36" s="44"/>
      <c r="C36" s="28"/>
      <c r="D36" s="7" t="s">
        <v>31</v>
      </c>
      <c r="E36" s="21"/>
      <c r="F36" s="40">
        <v>7.7118055555555551E-2</v>
      </c>
      <c r="G36" s="41">
        <f>F36-F35</f>
        <v>1.7800925925925921E-2</v>
      </c>
      <c r="H36" s="42">
        <f>F36</f>
        <v>7.7118055555555551E-2</v>
      </c>
    </row>
    <row r="39" spans="2:8" ht="15.6" x14ac:dyDescent="0.3">
      <c r="B39" s="1" t="s">
        <v>50</v>
      </c>
      <c r="C39" s="1"/>
      <c r="D39" s="1"/>
      <c r="E39" s="1"/>
      <c r="F39" s="1"/>
      <c r="G39" s="1" t="s">
        <v>51</v>
      </c>
    </row>
    <row r="40" spans="2:8" ht="15.6" x14ac:dyDescent="0.3">
      <c r="B40" s="1"/>
      <c r="C40" s="1"/>
      <c r="D40" s="1"/>
      <c r="E40" s="1"/>
      <c r="F40" s="1"/>
      <c r="G40" s="1"/>
    </row>
    <row r="41" spans="2:8" ht="15.6" x14ac:dyDescent="0.3">
      <c r="B41" s="1" t="s">
        <v>52</v>
      </c>
      <c r="C41" s="1"/>
      <c r="D41" s="1"/>
      <c r="E41" s="1"/>
      <c r="F41" s="1"/>
      <c r="G41" s="1" t="s">
        <v>53</v>
      </c>
    </row>
  </sheetData>
  <autoFilter ref="B12:H12"/>
  <mergeCells count="26">
    <mergeCell ref="B13:B16"/>
    <mergeCell ref="C13:C16"/>
    <mergeCell ref="E13:E16"/>
    <mergeCell ref="B17:B20"/>
    <mergeCell ref="C17:C20"/>
    <mergeCell ref="E17:E20"/>
    <mergeCell ref="B1:H1"/>
    <mergeCell ref="B2:H2"/>
    <mergeCell ref="B4:H4"/>
    <mergeCell ref="B6:H6"/>
    <mergeCell ref="E29:E32"/>
    <mergeCell ref="B11:C11"/>
    <mergeCell ref="G11:H11"/>
    <mergeCell ref="E21:E24"/>
    <mergeCell ref="C21:C24"/>
    <mergeCell ref="E25:E28"/>
    <mergeCell ref="B21:B24"/>
    <mergeCell ref="B25:B28"/>
    <mergeCell ref="B33:B36"/>
    <mergeCell ref="B29:B32"/>
    <mergeCell ref="B8:H8"/>
    <mergeCell ref="B9:H9"/>
    <mergeCell ref="C33:C36"/>
    <mergeCell ref="C25:C28"/>
    <mergeCell ref="E33:E36"/>
    <mergeCell ref="C29:C32"/>
  </mergeCell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opLeftCell="A7" workbookViewId="0">
      <selection activeCell="E28" sqref="E28"/>
    </sheetView>
  </sheetViews>
  <sheetFormatPr defaultRowHeight="14.4" x14ac:dyDescent="0.3"/>
  <cols>
    <col min="4" max="4" width="25.6640625" customWidth="1"/>
    <col min="5" max="5" width="26.5546875" customWidth="1"/>
    <col min="6" max="6" width="15.88671875" customWidth="1"/>
    <col min="7" max="7" width="13.88671875" customWidth="1"/>
    <col min="8" max="8" width="15.77734375" customWidth="1"/>
  </cols>
  <sheetData>
    <row r="1" spans="2:8" ht="15.6" x14ac:dyDescent="0.3">
      <c r="B1" s="25" t="s">
        <v>6</v>
      </c>
      <c r="C1" s="25"/>
      <c r="D1" s="25"/>
      <c r="E1" s="25"/>
      <c r="F1" s="25"/>
      <c r="G1" s="25"/>
      <c r="H1" s="25"/>
    </row>
    <row r="2" spans="2:8" ht="15.6" x14ac:dyDescent="0.3">
      <c r="B2" s="25" t="s">
        <v>7</v>
      </c>
      <c r="C2" s="25"/>
      <c r="D2" s="25"/>
      <c r="E2" s="25"/>
      <c r="F2" s="25"/>
      <c r="G2" s="25"/>
      <c r="H2" s="25"/>
    </row>
    <row r="3" spans="2:8" ht="15.6" x14ac:dyDescent="0.3">
      <c r="B3" s="10"/>
      <c r="C3" s="10"/>
      <c r="D3" s="10"/>
      <c r="E3" s="10"/>
      <c r="F3" s="14"/>
      <c r="G3" s="10"/>
      <c r="H3" s="10"/>
    </row>
    <row r="4" spans="2:8" ht="15.6" x14ac:dyDescent="0.3">
      <c r="B4" s="17" t="s">
        <v>54</v>
      </c>
      <c r="C4" s="17"/>
      <c r="D4" s="17"/>
      <c r="E4" s="17"/>
      <c r="F4" s="17"/>
      <c r="G4" s="17"/>
      <c r="H4" s="17"/>
    </row>
    <row r="5" spans="2:8" ht="15.6" x14ac:dyDescent="0.3">
      <c r="B5" s="10"/>
      <c r="C5" s="10"/>
      <c r="D5" s="10"/>
      <c r="E5" s="10"/>
      <c r="F5" s="14"/>
      <c r="G5" s="10"/>
      <c r="H5" s="10"/>
    </row>
    <row r="6" spans="2:8" ht="15.6" x14ac:dyDescent="0.3">
      <c r="B6" s="25" t="s">
        <v>8</v>
      </c>
      <c r="C6" s="25"/>
      <c r="D6" s="25"/>
      <c r="E6" s="25"/>
      <c r="F6" s="25"/>
      <c r="G6" s="25"/>
      <c r="H6" s="25"/>
    </row>
    <row r="7" spans="2:8" ht="15.6" x14ac:dyDescent="0.3">
      <c r="B7" s="10"/>
      <c r="C7" s="10"/>
      <c r="D7" s="10"/>
      <c r="E7" s="10"/>
      <c r="F7" s="14"/>
      <c r="G7" s="10"/>
      <c r="H7" s="10"/>
    </row>
    <row r="8" spans="2:8" ht="15.6" x14ac:dyDescent="0.3">
      <c r="B8" s="17" t="s">
        <v>13</v>
      </c>
      <c r="C8" s="17"/>
      <c r="D8" s="17"/>
      <c r="E8" s="17"/>
      <c r="F8" s="17"/>
      <c r="G8" s="17"/>
      <c r="H8" s="17"/>
    </row>
    <row r="9" spans="2:8" ht="15.6" x14ac:dyDescent="0.3">
      <c r="B9" s="17" t="s">
        <v>14</v>
      </c>
      <c r="C9" s="17"/>
      <c r="D9" s="17"/>
      <c r="E9" s="17"/>
      <c r="F9" s="17"/>
      <c r="G9" s="17"/>
      <c r="H9" s="17"/>
    </row>
    <row r="10" spans="2:8" ht="15.6" x14ac:dyDescent="0.3">
      <c r="B10" s="10"/>
      <c r="C10" s="10"/>
      <c r="D10" s="10"/>
      <c r="E10" s="10"/>
      <c r="F10" s="14"/>
      <c r="G10" s="10"/>
      <c r="H10" s="10"/>
    </row>
    <row r="11" spans="2:8" ht="15.6" x14ac:dyDescent="0.3">
      <c r="B11" s="26" t="s">
        <v>11</v>
      </c>
      <c r="C11" s="26"/>
      <c r="D11" s="10"/>
      <c r="E11" s="10"/>
      <c r="F11" s="14"/>
      <c r="G11" s="26" t="s">
        <v>12</v>
      </c>
      <c r="H11" s="26"/>
    </row>
    <row r="12" spans="2:8" ht="47.4" thickBot="1" x14ac:dyDescent="0.35">
      <c r="B12" s="4" t="s">
        <v>0</v>
      </c>
      <c r="C12" s="4" t="s">
        <v>1</v>
      </c>
      <c r="D12" s="4" t="s">
        <v>2</v>
      </c>
      <c r="E12" s="4" t="s">
        <v>3</v>
      </c>
      <c r="F12" s="16" t="s">
        <v>115</v>
      </c>
      <c r="G12" s="4" t="s">
        <v>4</v>
      </c>
      <c r="H12" s="4" t="s">
        <v>5</v>
      </c>
    </row>
    <row r="13" spans="2:8" ht="18" x14ac:dyDescent="0.3">
      <c r="B13" s="27">
        <v>1</v>
      </c>
      <c r="C13" s="28">
        <v>7</v>
      </c>
      <c r="D13" s="8" t="s">
        <v>25</v>
      </c>
      <c r="E13" s="28" t="s">
        <v>27</v>
      </c>
      <c r="F13" s="34">
        <v>1.3101851851851852E-2</v>
      </c>
      <c r="G13" s="35">
        <f>F13</f>
        <v>1.3101851851851852E-2</v>
      </c>
      <c r="H13" s="36">
        <f>F16</f>
        <v>5.0150462962962966E-2</v>
      </c>
    </row>
    <row r="14" spans="2:8" ht="18" x14ac:dyDescent="0.3">
      <c r="B14" s="27"/>
      <c r="C14" s="28"/>
      <c r="D14" s="8" t="s">
        <v>24</v>
      </c>
      <c r="E14" s="28"/>
      <c r="F14" s="37">
        <v>2.4861111111111108E-2</v>
      </c>
      <c r="G14" s="38">
        <f>F14-F13</f>
        <v>1.1759259259259256E-2</v>
      </c>
      <c r="H14" s="39">
        <f>F16</f>
        <v>5.0150462962962966E-2</v>
      </c>
    </row>
    <row r="15" spans="2:8" ht="18" x14ac:dyDescent="0.3">
      <c r="B15" s="27"/>
      <c r="C15" s="28"/>
      <c r="D15" s="8" t="s">
        <v>113</v>
      </c>
      <c r="E15" s="28"/>
      <c r="F15" s="37">
        <v>3.8530092592592595E-2</v>
      </c>
      <c r="G15" s="38">
        <f>F15-F14</f>
        <v>1.3668981481481487E-2</v>
      </c>
      <c r="H15" s="36">
        <f>F16</f>
        <v>5.0150462962962966E-2</v>
      </c>
    </row>
    <row r="16" spans="2:8" ht="18.600000000000001" thickBot="1" x14ac:dyDescent="0.35">
      <c r="B16" s="27"/>
      <c r="C16" s="28"/>
      <c r="D16" s="8" t="s">
        <v>26</v>
      </c>
      <c r="E16" s="28"/>
      <c r="F16" s="40">
        <v>5.0150462962962966E-2</v>
      </c>
      <c r="G16" s="41">
        <f>F16-F15</f>
        <v>1.1620370370370371E-2</v>
      </c>
      <c r="H16" s="42">
        <f>F16</f>
        <v>5.0150462962962966E-2</v>
      </c>
    </row>
    <row r="17" spans="2:8" ht="18" x14ac:dyDescent="0.3">
      <c r="B17" s="27">
        <v>2</v>
      </c>
      <c r="C17" s="28">
        <v>9</v>
      </c>
      <c r="D17" s="15" t="s">
        <v>37</v>
      </c>
      <c r="E17" s="28" t="s">
        <v>41</v>
      </c>
      <c r="F17" s="34">
        <v>1.2858796296296297E-2</v>
      </c>
      <c r="G17" s="35">
        <f>F17</f>
        <v>1.2858796296296297E-2</v>
      </c>
      <c r="H17" s="36">
        <f>F20</f>
        <v>5.2523148148148145E-2</v>
      </c>
    </row>
    <row r="18" spans="2:8" ht="18" x14ac:dyDescent="0.3">
      <c r="B18" s="27"/>
      <c r="C18" s="28"/>
      <c r="D18" s="15" t="s">
        <v>38</v>
      </c>
      <c r="E18" s="28"/>
      <c r="F18" s="37">
        <v>2.6192129629629631E-2</v>
      </c>
      <c r="G18" s="38">
        <f>F18-F17</f>
        <v>1.3333333333333334E-2</v>
      </c>
      <c r="H18" s="39">
        <f>F20</f>
        <v>5.2523148148148145E-2</v>
      </c>
    </row>
    <row r="19" spans="2:8" ht="18" x14ac:dyDescent="0.3">
      <c r="B19" s="27"/>
      <c r="C19" s="28"/>
      <c r="D19" s="15" t="s">
        <v>39</v>
      </c>
      <c r="E19" s="28"/>
      <c r="F19" s="37">
        <v>3.9490740740740743E-2</v>
      </c>
      <c r="G19" s="38">
        <f>F19-F18</f>
        <v>1.3298611111111112E-2</v>
      </c>
      <c r="H19" s="36">
        <f>F20</f>
        <v>5.2523148148148145E-2</v>
      </c>
    </row>
    <row r="20" spans="2:8" ht="18.600000000000001" thickBot="1" x14ac:dyDescent="0.35">
      <c r="B20" s="27"/>
      <c r="C20" s="28"/>
      <c r="D20" s="15" t="s">
        <v>40</v>
      </c>
      <c r="E20" s="28"/>
      <c r="F20" s="40">
        <v>5.2523148148148145E-2</v>
      </c>
      <c r="G20" s="41">
        <f>F20-F19</f>
        <v>1.3032407407407402E-2</v>
      </c>
      <c r="H20" s="42">
        <f>F20</f>
        <v>5.2523148148148145E-2</v>
      </c>
    </row>
    <row r="21" spans="2:8" ht="18" x14ac:dyDescent="0.3">
      <c r="B21" s="27">
        <v>3</v>
      </c>
      <c r="C21" s="28">
        <v>8</v>
      </c>
      <c r="D21" s="6" t="s">
        <v>33</v>
      </c>
      <c r="E21" s="29" t="s">
        <v>36</v>
      </c>
      <c r="F21" s="43">
        <v>1.3495370370370371E-2</v>
      </c>
      <c r="G21" s="35">
        <f>F21</f>
        <v>1.3495370370370371E-2</v>
      </c>
      <c r="H21" s="36">
        <f>F24</f>
        <v>5.618055555555556E-2</v>
      </c>
    </row>
    <row r="22" spans="2:8" ht="18" x14ac:dyDescent="0.3">
      <c r="B22" s="27"/>
      <c r="C22" s="28"/>
      <c r="D22" s="6" t="s">
        <v>34</v>
      </c>
      <c r="E22" s="29"/>
      <c r="F22" s="37">
        <v>2.8298611111111111E-2</v>
      </c>
      <c r="G22" s="38">
        <f>F22-F21</f>
        <v>1.480324074074074E-2</v>
      </c>
      <c r="H22" s="39">
        <f>F24</f>
        <v>5.618055555555556E-2</v>
      </c>
    </row>
    <row r="23" spans="2:8" ht="18" x14ac:dyDescent="0.3">
      <c r="B23" s="27"/>
      <c r="C23" s="28"/>
      <c r="D23" s="6" t="s">
        <v>35</v>
      </c>
      <c r="E23" s="29"/>
      <c r="F23" s="37">
        <v>4.3368055555555556E-2</v>
      </c>
      <c r="G23" s="38">
        <f>F23-F22</f>
        <v>1.5069444444444444E-2</v>
      </c>
      <c r="H23" s="36">
        <f>F24</f>
        <v>5.618055555555556E-2</v>
      </c>
    </row>
    <row r="24" spans="2:8" ht="18.600000000000001" thickBot="1" x14ac:dyDescent="0.35">
      <c r="B24" s="27"/>
      <c r="C24" s="28"/>
      <c r="D24" s="6" t="s">
        <v>114</v>
      </c>
      <c r="E24" s="29"/>
      <c r="F24" s="40">
        <v>5.618055555555556E-2</v>
      </c>
      <c r="G24" s="41">
        <f>F24-F23</f>
        <v>1.2812500000000004E-2</v>
      </c>
      <c r="H24" s="42">
        <f>F24</f>
        <v>5.618055555555556E-2</v>
      </c>
    </row>
    <row r="27" spans="2:8" ht="15.6" x14ac:dyDescent="0.3">
      <c r="B27" s="1" t="s">
        <v>50</v>
      </c>
      <c r="C27" s="1"/>
      <c r="D27" s="1"/>
      <c r="E27" s="1"/>
      <c r="F27" s="1"/>
      <c r="G27" s="1" t="s">
        <v>51</v>
      </c>
    </row>
    <row r="28" spans="2:8" ht="15.6" x14ac:dyDescent="0.3">
      <c r="B28" s="1"/>
      <c r="C28" s="1"/>
      <c r="D28" s="1"/>
      <c r="E28" s="1"/>
      <c r="F28" s="1"/>
      <c r="G28" s="1"/>
    </row>
    <row r="29" spans="2:8" ht="15.6" x14ac:dyDescent="0.3">
      <c r="B29" s="1" t="s">
        <v>52</v>
      </c>
      <c r="C29" s="1"/>
      <c r="D29" s="1"/>
      <c r="E29" s="1"/>
      <c r="F29" s="1"/>
      <c r="G29" s="1" t="s">
        <v>53</v>
      </c>
    </row>
  </sheetData>
  <autoFilter ref="B12:H12"/>
  <mergeCells count="17">
    <mergeCell ref="C17:C20"/>
    <mergeCell ref="E17:E20"/>
    <mergeCell ref="B1:H1"/>
    <mergeCell ref="B2:H2"/>
    <mergeCell ref="B4:H4"/>
    <mergeCell ref="B6:H6"/>
    <mergeCell ref="B8:H8"/>
    <mergeCell ref="B9:H9"/>
    <mergeCell ref="B13:B16"/>
    <mergeCell ref="B21:B24"/>
    <mergeCell ref="B11:C11"/>
    <mergeCell ref="G11:H11"/>
    <mergeCell ref="C13:C16"/>
    <mergeCell ref="E13:E16"/>
    <mergeCell ref="C21:C24"/>
    <mergeCell ref="E21:E24"/>
    <mergeCell ref="B17:B20"/>
  </mergeCells>
  <pageMargins left="0.7" right="0.7" top="0.75" bottom="0.75" header="0.3" footer="0.3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workbookViewId="0">
      <selection activeCell="H3" sqref="H1:I1048576"/>
    </sheetView>
  </sheetViews>
  <sheetFormatPr defaultRowHeight="14.4" x14ac:dyDescent="0.3"/>
  <cols>
    <col min="4" max="4" width="23.5546875" customWidth="1"/>
    <col min="7" max="7" width="26.5546875" customWidth="1"/>
  </cols>
  <sheetData>
    <row r="1" spans="2:11" ht="15.6" x14ac:dyDescent="0.3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5.6" x14ac:dyDescent="0.3">
      <c r="B2" s="25" t="s">
        <v>7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6" x14ac:dyDescent="0.3">
      <c r="B3" s="10"/>
      <c r="C3" s="10"/>
      <c r="D3" s="10"/>
      <c r="E3" s="10"/>
      <c r="F3" s="10"/>
      <c r="G3" s="10"/>
      <c r="H3" s="10"/>
    </row>
    <row r="4" spans="2:11" ht="15.6" x14ac:dyDescent="0.3">
      <c r="B4" s="17" t="s">
        <v>54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15.6" x14ac:dyDescent="0.3">
      <c r="B5" s="10"/>
      <c r="C5" s="10"/>
      <c r="D5" s="10"/>
      <c r="E5" s="10"/>
      <c r="F5" s="10"/>
      <c r="G5" s="10"/>
      <c r="H5" s="10"/>
    </row>
    <row r="6" spans="2:11" ht="15.6" x14ac:dyDescent="0.3"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.6" x14ac:dyDescent="0.3">
      <c r="B7" s="10"/>
      <c r="C7" s="10"/>
      <c r="D7" s="10"/>
      <c r="E7" s="10"/>
      <c r="F7" s="10"/>
      <c r="G7" s="10"/>
      <c r="H7" s="10"/>
    </row>
    <row r="8" spans="2:11" ht="15.6" x14ac:dyDescent="0.3">
      <c r="B8" s="17" t="s">
        <v>9</v>
      </c>
      <c r="C8" s="17"/>
      <c r="D8" s="17"/>
      <c r="E8" s="17"/>
      <c r="F8" s="17"/>
      <c r="G8" s="17"/>
      <c r="H8" s="17"/>
      <c r="I8" s="17"/>
      <c r="J8" s="17"/>
      <c r="K8" s="17"/>
    </row>
    <row r="9" spans="2:11" ht="15.6" x14ac:dyDescent="0.3">
      <c r="B9" s="17" t="s">
        <v>55</v>
      </c>
      <c r="C9" s="17"/>
      <c r="D9" s="17"/>
      <c r="E9" s="17"/>
      <c r="F9" s="17"/>
      <c r="G9" s="17"/>
      <c r="H9" s="17"/>
      <c r="I9" s="17"/>
      <c r="J9" s="17"/>
      <c r="K9" s="17"/>
    </row>
    <row r="10" spans="2:11" ht="15.6" x14ac:dyDescent="0.3">
      <c r="B10" s="10"/>
      <c r="C10" s="10"/>
      <c r="D10" s="10"/>
      <c r="E10" s="10"/>
      <c r="F10" s="10"/>
      <c r="G10" s="10"/>
      <c r="H10" s="10"/>
    </row>
    <row r="11" spans="2:11" ht="15.6" x14ac:dyDescent="0.3">
      <c r="B11" s="33" t="s">
        <v>11</v>
      </c>
      <c r="C11" s="33"/>
      <c r="D11" s="10"/>
      <c r="E11" s="10"/>
      <c r="F11" s="10"/>
      <c r="G11" s="10"/>
      <c r="H11" s="11"/>
      <c r="J11" s="32" t="s">
        <v>12</v>
      </c>
      <c r="K11" s="32"/>
    </row>
    <row r="12" spans="2:11" ht="46.8" customHeight="1" x14ac:dyDescent="0.3">
      <c r="B12" s="30" t="s">
        <v>0</v>
      </c>
      <c r="C12" s="30" t="s">
        <v>1</v>
      </c>
      <c r="D12" s="30" t="s">
        <v>2</v>
      </c>
      <c r="E12" s="30" t="s">
        <v>56</v>
      </c>
      <c r="F12" s="30" t="s">
        <v>57</v>
      </c>
      <c r="G12" s="30" t="s">
        <v>3</v>
      </c>
      <c r="H12" s="30" t="s">
        <v>5</v>
      </c>
      <c r="I12" s="31" t="s">
        <v>58</v>
      </c>
      <c r="J12" s="31" t="s">
        <v>59</v>
      </c>
      <c r="K12" s="31" t="s">
        <v>60</v>
      </c>
    </row>
    <row r="13" spans="2:11" x14ac:dyDescent="0.3">
      <c r="B13" s="30"/>
      <c r="C13" s="30"/>
      <c r="D13" s="30"/>
      <c r="E13" s="30"/>
      <c r="F13" s="30"/>
      <c r="G13" s="30"/>
      <c r="H13" s="30"/>
      <c r="I13" s="31"/>
      <c r="J13" s="31"/>
      <c r="K13" s="31"/>
    </row>
    <row r="14" spans="2:11" x14ac:dyDescent="0.3">
      <c r="B14" s="2"/>
      <c r="C14" s="2"/>
      <c r="D14" s="2" t="s">
        <v>76</v>
      </c>
      <c r="E14" s="2">
        <v>1992</v>
      </c>
      <c r="F14" s="2" t="s">
        <v>91</v>
      </c>
      <c r="G14" s="2" t="s">
        <v>93</v>
      </c>
      <c r="H14" s="2"/>
      <c r="I14" s="2"/>
      <c r="J14" s="2"/>
      <c r="K14" s="2"/>
    </row>
    <row r="15" spans="2:11" x14ac:dyDescent="0.3">
      <c r="B15" s="2"/>
      <c r="C15" s="2"/>
      <c r="D15" s="2" t="s">
        <v>22</v>
      </c>
      <c r="E15" s="2">
        <v>2003</v>
      </c>
      <c r="F15" s="2" t="s">
        <v>66</v>
      </c>
      <c r="G15" s="2" t="s">
        <v>72</v>
      </c>
      <c r="H15" s="2"/>
      <c r="I15" s="2"/>
      <c r="J15" s="2"/>
      <c r="K15" s="2"/>
    </row>
    <row r="16" spans="2:11" x14ac:dyDescent="0.3">
      <c r="B16" s="2"/>
      <c r="C16" s="2"/>
      <c r="D16" s="2" t="s">
        <v>23</v>
      </c>
      <c r="E16" s="2">
        <v>1998</v>
      </c>
      <c r="F16" s="2" t="s">
        <v>91</v>
      </c>
      <c r="G16" s="2" t="s">
        <v>72</v>
      </c>
      <c r="H16" s="2"/>
      <c r="I16" s="2"/>
      <c r="J16" s="2"/>
      <c r="K16" s="2"/>
    </row>
    <row r="17" spans="2:11" x14ac:dyDescent="0.3">
      <c r="B17" s="2"/>
      <c r="C17" s="2"/>
      <c r="D17" s="2" t="s">
        <v>77</v>
      </c>
      <c r="E17" s="2">
        <v>1998</v>
      </c>
      <c r="F17" s="2" t="s">
        <v>91</v>
      </c>
      <c r="G17" s="2" t="s">
        <v>94</v>
      </c>
      <c r="H17" s="2"/>
      <c r="I17" s="2"/>
      <c r="J17" s="2"/>
      <c r="K17" s="2"/>
    </row>
    <row r="18" spans="2:11" x14ac:dyDescent="0.3">
      <c r="B18" s="2"/>
      <c r="C18" s="2"/>
      <c r="D18" s="2" t="s">
        <v>45</v>
      </c>
      <c r="E18" s="2">
        <v>2003</v>
      </c>
      <c r="F18" s="2" t="s">
        <v>66</v>
      </c>
      <c r="G18" s="2" t="s">
        <v>95</v>
      </c>
      <c r="H18" s="2"/>
      <c r="I18" s="2"/>
      <c r="J18" s="2"/>
      <c r="K18" s="2"/>
    </row>
    <row r="19" spans="2:11" x14ac:dyDescent="0.3">
      <c r="B19" s="2"/>
      <c r="C19" s="2"/>
      <c r="D19" s="2" t="s">
        <v>15</v>
      </c>
      <c r="E19" s="2">
        <v>1997</v>
      </c>
      <c r="F19" s="2" t="s">
        <v>91</v>
      </c>
      <c r="G19" s="2" t="s">
        <v>96</v>
      </c>
      <c r="H19" s="2"/>
      <c r="I19" s="2"/>
      <c r="J19" s="2"/>
      <c r="K19" s="2"/>
    </row>
    <row r="20" spans="2:11" x14ac:dyDescent="0.3">
      <c r="B20" s="2"/>
      <c r="C20" s="2"/>
      <c r="D20" s="2" t="s">
        <v>18</v>
      </c>
      <c r="E20" s="2">
        <v>1997</v>
      </c>
      <c r="F20" s="2" t="s">
        <v>91</v>
      </c>
      <c r="G20" s="2" t="s">
        <v>96</v>
      </c>
      <c r="H20" s="2"/>
      <c r="I20" s="2"/>
      <c r="J20" s="2"/>
      <c r="K20" s="2"/>
    </row>
    <row r="21" spans="2:11" x14ac:dyDescent="0.3">
      <c r="B21" s="2"/>
      <c r="C21" s="2"/>
      <c r="D21" s="2" t="s">
        <v>78</v>
      </c>
      <c r="E21" s="2">
        <v>1986</v>
      </c>
      <c r="F21" s="2" t="s">
        <v>91</v>
      </c>
      <c r="G21" s="2" t="s">
        <v>72</v>
      </c>
      <c r="H21" s="2"/>
      <c r="I21" s="2"/>
      <c r="J21" s="2"/>
      <c r="K21" s="2"/>
    </row>
    <row r="22" spans="2:11" x14ac:dyDescent="0.3">
      <c r="B22" s="2"/>
      <c r="C22" s="2"/>
      <c r="D22" s="2" t="s">
        <v>43</v>
      </c>
      <c r="E22" s="2">
        <v>1989</v>
      </c>
      <c r="F22" s="2" t="s">
        <v>63</v>
      </c>
      <c r="G22" s="2" t="s">
        <v>95</v>
      </c>
      <c r="H22" s="2"/>
      <c r="I22" s="2"/>
      <c r="J22" s="2"/>
      <c r="K22" s="2"/>
    </row>
    <row r="23" spans="2:11" x14ac:dyDescent="0.3">
      <c r="B23" s="2"/>
      <c r="C23" s="2"/>
      <c r="D23" s="2" t="s">
        <v>21</v>
      </c>
      <c r="E23" s="2">
        <v>2001</v>
      </c>
      <c r="F23" s="2" t="s">
        <v>63</v>
      </c>
      <c r="G23" s="2" t="s">
        <v>72</v>
      </c>
      <c r="H23" s="2"/>
      <c r="I23" s="2"/>
      <c r="J23" s="2"/>
      <c r="K23" s="2"/>
    </row>
    <row r="24" spans="2:11" x14ac:dyDescent="0.3">
      <c r="B24" s="2"/>
      <c r="C24" s="2"/>
      <c r="D24" s="2" t="s">
        <v>46</v>
      </c>
      <c r="E24" s="2">
        <v>2001</v>
      </c>
      <c r="F24" s="2" t="s">
        <v>63</v>
      </c>
      <c r="G24" s="2" t="s">
        <v>95</v>
      </c>
      <c r="H24" s="2"/>
      <c r="I24" s="2"/>
      <c r="J24" s="2"/>
      <c r="K24" s="2"/>
    </row>
    <row r="25" spans="2:11" x14ac:dyDescent="0.3">
      <c r="B25" s="2"/>
      <c r="C25" s="2"/>
      <c r="D25" s="2" t="s">
        <v>79</v>
      </c>
      <c r="E25" s="2">
        <v>2002</v>
      </c>
      <c r="F25" s="2" t="s">
        <v>63</v>
      </c>
      <c r="G25" s="2" t="s">
        <v>97</v>
      </c>
      <c r="H25" s="2"/>
      <c r="I25" s="2"/>
      <c r="J25" s="2"/>
      <c r="K25" s="2"/>
    </row>
    <row r="26" spans="2:11" x14ac:dyDescent="0.3">
      <c r="B26" s="2"/>
      <c r="C26" s="2"/>
      <c r="D26" s="2" t="s">
        <v>80</v>
      </c>
      <c r="E26" s="2">
        <v>1985</v>
      </c>
      <c r="F26" s="2" t="s">
        <v>68</v>
      </c>
      <c r="G26" s="2" t="s">
        <v>98</v>
      </c>
      <c r="H26" s="2"/>
      <c r="I26" s="2"/>
      <c r="J26" s="2"/>
      <c r="K26" s="2"/>
    </row>
    <row r="27" spans="2:11" x14ac:dyDescent="0.3">
      <c r="B27" s="2"/>
      <c r="C27" s="2"/>
      <c r="D27" s="2" t="s">
        <v>81</v>
      </c>
      <c r="E27" s="2">
        <v>1984</v>
      </c>
      <c r="F27" s="2" t="s">
        <v>65</v>
      </c>
      <c r="G27" s="2" t="s">
        <v>99</v>
      </c>
      <c r="H27" s="2"/>
      <c r="I27" s="2"/>
      <c r="J27" s="2"/>
      <c r="K27" s="2"/>
    </row>
    <row r="28" spans="2:11" x14ac:dyDescent="0.3">
      <c r="B28" s="2"/>
      <c r="C28" s="2"/>
      <c r="D28" s="2" t="s">
        <v>82</v>
      </c>
      <c r="E28" s="2">
        <v>1995</v>
      </c>
      <c r="F28" s="2" t="s">
        <v>68</v>
      </c>
      <c r="G28" s="2" t="s">
        <v>74</v>
      </c>
      <c r="H28" s="2"/>
      <c r="I28" s="2"/>
      <c r="J28" s="2"/>
      <c r="K28" s="2"/>
    </row>
    <row r="29" spans="2:11" x14ac:dyDescent="0.3">
      <c r="B29" s="2"/>
      <c r="C29" s="2"/>
      <c r="D29" s="2" t="s">
        <v>83</v>
      </c>
      <c r="E29" s="2">
        <v>1996</v>
      </c>
      <c r="F29" s="2" t="s">
        <v>63</v>
      </c>
      <c r="G29" s="2" t="s">
        <v>98</v>
      </c>
      <c r="H29" s="2"/>
      <c r="I29" s="2"/>
      <c r="J29" s="2"/>
      <c r="K29" s="2"/>
    </row>
    <row r="30" spans="2:11" x14ac:dyDescent="0.3">
      <c r="B30" s="2"/>
      <c r="C30" s="2"/>
      <c r="D30" s="2" t="s">
        <v>48</v>
      </c>
      <c r="E30" s="2">
        <v>1974</v>
      </c>
      <c r="F30" s="2" t="s">
        <v>63</v>
      </c>
      <c r="G30" s="2" t="s">
        <v>95</v>
      </c>
      <c r="H30" s="2"/>
      <c r="I30" s="2"/>
      <c r="J30" s="2"/>
      <c r="K30" s="2"/>
    </row>
    <row r="31" spans="2:11" x14ac:dyDescent="0.3">
      <c r="B31" s="2"/>
      <c r="C31" s="2"/>
      <c r="D31" s="2" t="s">
        <v>16</v>
      </c>
      <c r="E31" s="2">
        <v>1983</v>
      </c>
      <c r="F31" s="2" t="s">
        <v>63</v>
      </c>
      <c r="G31" s="2" t="s">
        <v>100</v>
      </c>
      <c r="H31" s="2"/>
      <c r="I31" s="2"/>
      <c r="J31" s="2"/>
      <c r="K31" s="2"/>
    </row>
    <row r="32" spans="2:11" x14ac:dyDescent="0.3">
      <c r="B32" s="2"/>
      <c r="C32" s="2"/>
      <c r="D32" s="2" t="s">
        <v>84</v>
      </c>
      <c r="E32" s="2">
        <v>1984</v>
      </c>
      <c r="F32" s="2" t="s">
        <v>63</v>
      </c>
      <c r="G32" s="2" t="s">
        <v>99</v>
      </c>
      <c r="H32" s="2"/>
      <c r="I32" s="2"/>
      <c r="J32" s="2"/>
      <c r="K32" s="2"/>
    </row>
    <row r="33" spans="2:11" x14ac:dyDescent="0.3">
      <c r="B33" s="2"/>
      <c r="C33" s="2"/>
      <c r="D33" s="2" t="s">
        <v>85</v>
      </c>
      <c r="E33" s="2">
        <v>1988</v>
      </c>
      <c r="F33" s="2" t="s">
        <v>66</v>
      </c>
      <c r="G33" s="2" t="s">
        <v>101</v>
      </c>
      <c r="H33" s="2"/>
      <c r="I33" s="2"/>
      <c r="J33" s="2"/>
      <c r="K33" s="2"/>
    </row>
    <row r="34" spans="2:11" x14ac:dyDescent="0.3">
      <c r="B34" s="2"/>
      <c r="C34" s="2"/>
      <c r="D34" s="2" t="s">
        <v>86</v>
      </c>
      <c r="E34" s="2">
        <v>1988</v>
      </c>
      <c r="F34" s="2" t="s">
        <v>63</v>
      </c>
      <c r="G34" s="2" t="s">
        <v>102</v>
      </c>
      <c r="H34" s="2"/>
      <c r="I34" s="2"/>
      <c r="J34" s="2"/>
      <c r="K34" s="2"/>
    </row>
    <row r="35" spans="2:11" x14ac:dyDescent="0.3">
      <c r="B35" s="2"/>
      <c r="C35" s="2"/>
      <c r="D35" s="2" t="s">
        <v>42</v>
      </c>
      <c r="E35" s="2">
        <v>1989</v>
      </c>
      <c r="F35" s="2" t="s">
        <v>66</v>
      </c>
      <c r="G35" s="2" t="s">
        <v>95</v>
      </c>
      <c r="H35" s="2"/>
      <c r="I35" s="2"/>
      <c r="J35" s="2"/>
      <c r="K35" s="2"/>
    </row>
    <row r="36" spans="2:11" x14ac:dyDescent="0.3">
      <c r="B36" s="2"/>
      <c r="C36" s="2"/>
      <c r="D36" s="2" t="s">
        <v>17</v>
      </c>
      <c r="E36" s="2">
        <v>1991</v>
      </c>
      <c r="F36" s="2" t="s">
        <v>91</v>
      </c>
      <c r="G36" s="2" t="s">
        <v>100</v>
      </c>
      <c r="H36" s="2"/>
      <c r="I36" s="2"/>
      <c r="J36" s="2"/>
      <c r="K36" s="2"/>
    </row>
    <row r="37" spans="2:11" x14ac:dyDescent="0.3">
      <c r="B37" s="2"/>
      <c r="C37" s="2"/>
      <c r="D37" s="2" t="s">
        <v>87</v>
      </c>
      <c r="E37" s="2">
        <v>1994</v>
      </c>
      <c r="F37" s="2" t="s">
        <v>91</v>
      </c>
      <c r="G37" s="2" t="s">
        <v>103</v>
      </c>
      <c r="H37" s="2"/>
      <c r="I37" s="2"/>
      <c r="J37" s="2"/>
      <c r="K37" s="2"/>
    </row>
    <row r="38" spans="2:11" x14ac:dyDescent="0.3">
      <c r="B38" s="2"/>
      <c r="C38" s="2"/>
      <c r="D38" s="2" t="s">
        <v>88</v>
      </c>
      <c r="E38" s="2">
        <v>1998</v>
      </c>
      <c r="F38" s="2" t="s">
        <v>63</v>
      </c>
      <c r="G38" s="2" t="s">
        <v>98</v>
      </c>
      <c r="H38" s="2"/>
      <c r="I38" s="2"/>
      <c r="J38" s="2"/>
      <c r="K38" s="2"/>
    </row>
    <row r="39" spans="2:11" x14ac:dyDescent="0.3">
      <c r="B39" s="2"/>
      <c r="C39" s="2"/>
      <c r="D39" s="2" t="s">
        <v>89</v>
      </c>
      <c r="E39" s="2">
        <v>1999</v>
      </c>
      <c r="F39" s="2" t="s">
        <v>91</v>
      </c>
      <c r="G39" s="2" t="s">
        <v>104</v>
      </c>
      <c r="H39" s="2"/>
      <c r="I39" s="2"/>
      <c r="J39" s="2"/>
      <c r="K39" s="2"/>
    </row>
    <row r="40" spans="2:11" x14ac:dyDescent="0.3">
      <c r="B40" s="2"/>
      <c r="C40" s="2"/>
      <c r="D40" s="2" t="s">
        <v>90</v>
      </c>
      <c r="E40" s="2">
        <v>2003</v>
      </c>
      <c r="F40" s="2" t="s">
        <v>63</v>
      </c>
      <c r="G40" s="2" t="s">
        <v>105</v>
      </c>
      <c r="H40" s="2"/>
      <c r="I40" s="2"/>
      <c r="J40" s="2"/>
      <c r="K40" s="2" t="s">
        <v>92</v>
      </c>
    </row>
  </sheetData>
  <mergeCells count="18">
    <mergeCell ref="B6:K6"/>
    <mergeCell ref="B4:K4"/>
    <mergeCell ref="B2:K2"/>
    <mergeCell ref="B1:K1"/>
    <mergeCell ref="B8:K8"/>
    <mergeCell ref="B9:K9"/>
    <mergeCell ref="H12:H13"/>
    <mergeCell ref="I12:I13"/>
    <mergeCell ref="J12:J13"/>
    <mergeCell ref="K12:K13"/>
    <mergeCell ref="J11:K11"/>
    <mergeCell ref="B11:C11"/>
    <mergeCell ref="B12:B13"/>
    <mergeCell ref="C12:C13"/>
    <mergeCell ref="D12:D13"/>
    <mergeCell ref="E12:E13"/>
    <mergeCell ref="F12:F13"/>
    <mergeCell ref="G12:G13"/>
  </mergeCells>
  <conditionalFormatting sqref="D14:D40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O16" sqref="O16"/>
    </sheetView>
  </sheetViews>
  <sheetFormatPr defaultRowHeight="14.4" x14ac:dyDescent="0.3"/>
  <cols>
    <col min="4" max="4" width="19.33203125" customWidth="1"/>
  </cols>
  <sheetData>
    <row r="1" spans="2:11" ht="15.6" x14ac:dyDescent="0.3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5.6" x14ac:dyDescent="0.3">
      <c r="B2" s="25" t="s">
        <v>7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6" x14ac:dyDescent="0.3">
      <c r="B3" s="10"/>
      <c r="C3" s="10"/>
      <c r="D3" s="10"/>
      <c r="E3" s="10"/>
      <c r="F3" s="10"/>
      <c r="G3" s="10"/>
      <c r="H3" s="10"/>
    </row>
    <row r="4" spans="2:11" ht="15.6" x14ac:dyDescent="0.3">
      <c r="B4" s="17" t="s">
        <v>54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15.6" x14ac:dyDescent="0.3">
      <c r="B5" s="10"/>
      <c r="C5" s="10"/>
      <c r="D5" s="10"/>
      <c r="E5" s="10"/>
      <c r="F5" s="10"/>
      <c r="G5" s="10"/>
      <c r="H5" s="10"/>
    </row>
    <row r="6" spans="2:11" ht="15.6" x14ac:dyDescent="0.3"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.6" x14ac:dyDescent="0.3">
      <c r="B7" s="10"/>
      <c r="C7" s="10"/>
      <c r="D7" s="10"/>
      <c r="E7" s="10"/>
      <c r="F7" s="10"/>
      <c r="G7" s="10"/>
      <c r="H7" s="10"/>
    </row>
    <row r="8" spans="2:11" ht="15.6" x14ac:dyDescent="0.3">
      <c r="B8" s="17" t="s">
        <v>13</v>
      </c>
      <c r="C8" s="17"/>
      <c r="D8" s="17"/>
      <c r="E8" s="17"/>
      <c r="F8" s="17"/>
      <c r="G8" s="17"/>
      <c r="H8" s="17"/>
      <c r="I8" s="17"/>
      <c r="J8" s="17"/>
      <c r="K8" s="17"/>
    </row>
    <row r="9" spans="2:11" ht="15.6" x14ac:dyDescent="0.3">
      <c r="B9" s="17" t="s">
        <v>61</v>
      </c>
      <c r="C9" s="17"/>
      <c r="D9" s="17"/>
      <c r="E9" s="17"/>
      <c r="F9" s="17"/>
      <c r="G9" s="17"/>
      <c r="H9" s="17"/>
      <c r="I9" s="17"/>
      <c r="J9" s="17"/>
      <c r="K9" s="17"/>
    </row>
    <row r="10" spans="2:11" ht="15.6" x14ac:dyDescent="0.3">
      <c r="B10" s="10"/>
      <c r="C10" s="10"/>
      <c r="D10" s="10"/>
      <c r="E10" s="10"/>
      <c r="F10" s="10"/>
      <c r="G10" s="10"/>
      <c r="H10" s="10"/>
    </row>
    <row r="11" spans="2:11" ht="15.6" x14ac:dyDescent="0.3">
      <c r="B11" s="33" t="s">
        <v>11</v>
      </c>
      <c r="C11" s="33"/>
      <c r="D11" s="10"/>
      <c r="E11" s="10"/>
      <c r="F11" s="10"/>
      <c r="G11" s="10"/>
      <c r="H11" s="11"/>
      <c r="J11" s="32" t="s">
        <v>12</v>
      </c>
      <c r="K11" s="32"/>
    </row>
    <row r="12" spans="2:11" ht="15.6" customHeight="1" x14ac:dyDescent="0.3">
      <c r="B12" s="30" t="s">
        <v>0</v>
      </c>
      <c r="C12" s="30" t="s">
        <v>1</v>
      </c>
      <c r="D12" s="30" t="s">
        <v>2</v>
      </c>
      <c r="E12" s="30" t="s">
        <v>56</v>
      </c>
      <c r="F12" s="30" t="s">
        <v>57</v>
      </c>
      <c r="G12" s="30" t="s">
        <v>3</v>
      </c>
      <c r="H12" s="30" t="s">
        <v>5</v>
      </c>
      <c r="I12" s="31" t="s">
        <v>58</v>
      </c>
      <c r="J12" s="31" t="s">
        <v>59</v>
      </c>
      <c r="K12" s="31" t="s">
        <v>60</v>
      </c>
    </row>
    <row r="13" spans="2:11" x14ac:dyDescent="0.3">
      <c r="B13" s="30"/>
      <c r="C13" s="30"/>
      <c r="D13" s="30"/>
      <c r="E13" s="30"/>
      <c r="F13" s="30"/>
      <c r="G13" s="30"/>
      <c r="H13" s="30"/>
      <c r="I13" s="31"/>
      <c r="J13" s="31"/>
      <c r="K13" s="31"/>
    </row>
    <row r="14" spans="2:11" x14ac:dyDescent="0.3">
      <c r="B14" s="2"/>
      <c r="C14" s="2"/>
      <c r="D14" s="2" t="s">
        <v>62</v>
      </c>
      <c r="E14" s="2">
        <v>2000</v>
      </c>
      <c r="F14" s="2" t="s">
        <v>63</v>
      </c>
      <c r="G14" s="2" t="s">
        <v>70</v>
      </c>
      <c r="H14" s="2"/>
      <c r="I14" s="2"/>
      <c r="J14" s="2"/>
      <c r="K14" s="2"/>
    </row>
    <row r="15" spans="2:11" x14ac:dyDescent="0.3">
      <c r="B15" s="2"/>
      <c r="C15" s="2"/>
      <c r="D15" s="2" t="s">
        <v>64</v>
      </c>
      <c r="E15" s="2">
        <v>2002</v>
      </c>
      <c r="F15" s="2" t="s">
        <v>65</v>
      </c>
      <c r="G15" s="2" t="s">
        <v>71</v>
      </c>
      <c r="H15" s="2"/>
      <c r="I15" s="2"/>
      <c r="J15" s="2"/>
      <c r="K15" s="2"/>
    </row>
    <row r="16" spans="2:11" x14ac:dyDescent="0.3">
      <c r="B16" s="2"/>
      <c r="C16" s="2"/>
      <c r="D16" s="2" t="s">
        <v>25</v>
      </c>
      <c r="E16" s="2">
        <v>2002</v>
      </c>
      <c r="F16" s="2" t="s">
        <v>66</v>
      </c>
      <c r="G16" s="2" t="s">
        <v>72</v>
      </c>
      <c r="H16" s="2"/>
      <c r="I16" s="2"/>
      <c r="J16" s="2"/>
      <c r="K16" s="2"/>
    </row>
    <row r="17" spans="2:11" x14ac:dyDescent="0.3">
      <c r="B17" s="2"/>
      <c r="C17" s="2"/>
      <c r="D17" s="2" t="s">
        <v>33</v>
      </c>
      <c r="E17" s="2">
        <v>2000</v>
      </c>
      <c r="F17" s="2" t="s">
        <v>63</v>
      </c>
      <c r="G17" s="2" t="s">
        <v>73</v>
      </c>
      <c r="H17" s="2"/>
      <c r="I17" s="2"/>
      <c r="J17" s="2"/>
      <c r="K17" s="2"/>
    </row>
    <row r="18" spans="2:11" x14ac:dyDescent="0.3">
      <c r="B18" s="2"/>
      <c r="C18" s="2"/>
      <c r="D18" s="2" t="s">
        <v>67</v>
      </c>
      <c r="E18" s="2">
        <v>1989</v>
      </c>
      <c r="F18" s="2" t="s">
        <v>68</v>
      </c>
      <c r="G18" s="2" t="s">
        <v>74</v>
      </c>
      <c r="H18" s="2"/>
      <c r="I18" s="2"/>
      <c r="J18" s="2"/>
      <c r="K18" s="2"/>
    </row>
    <row r="19" spans="2:11" x14ac:dyDescent="0.3">
      <c r="B19" s="2"/>
      <c r="C19" s="2"/>
      <c r="D19" s="2" t="s">
        <v>69</v>
      </c>
      <c r="E19" s="2">
        <v>1994</v>
      </c>
      <c r="F19" s="2" t="s">
        <v>65</v>
      </c>
      <c r="G19" s="2" t="s">
        <v>75</v>
      </c>
      <c r="H19" s="2"/>
      <c r="I19" s="2"/>
      <c r="J19" s="2"/>
      <c r="K19" s="2"/>
    </row>
  </sheetData>
  <mergeCells count="18">
    <mergeCell ref="B9:K9"/>
    <mergeCell ref="B1:K1"/>
    <mergeCell ref="B2:K2"/>
    <mergeCell ref="B4:K4"/>
    <mergeCell ref="B6:K6"/>
    <mergeCell ref="B8:K8"/>
    <mergeCell ref="I12:I13"/>
    <mergeCell ref="J12:J13"/>
    <mergeCell ref="K12:K13"/>
    <mergeCell ref="B11:C11"/>
    <mergeCell ref="J11:K11"/>
    <mergeCell ref="B12:B13"/>
    <mergeCell ref="C12:C13"/>
    <mergeCell ref="D12:D13"/>
    <mergeCell ref="E12:E13"/>
    <mergeCell ref="F12:F13"/>
    <mergeCell ref="G12:G13"/>
    <mergeCell ref="H12:H13"/>
  </mergeCells>
  <conditionalFormatting sqref="D14:D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Эстаф М</vt:lpstr>
      <vt:lpstr>Эстаф Ж</vt:lpstr>
      <vt:lpstr>Скиатлон М</vt:lpstr>
      <vt:lpstr>Скиатлон 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2024-02-03T08:53:10Z</dcterms:modified>
</cp:coreProperties>
</file>