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PS\Desktop\ФЛГУ\"/>
    </mc:Choice>
  </mc:AlternateContent>
  <bookViews>
    <workbookView xWindow="-120" yWindow="-120" windowWidth="29040" windowHeight="15720" tabRatio="648"/>
  </bookViews>
  <sheets>
    <sheet name="Список" sheetId="4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6" i="41" l="1"/>
  <c r="K197" i="41"/>
  <c r="K198" i="41"/>
  <c r="K199" i="41"/>
  <c r="K200" i="41"/>
  <c r="K201" i="41"/>
  <c r="K202" i="41"/>
  <c r="K203" i="41"/>
  <c r="K204" i="41"/>
  <c r="K205" i="41"/>
  <c r="K206" i="41"/>
  <c r="K207" i="41"/>
  <c r="K208" i="41"/>
  <c r="K209" i="41"/>
  <c r="K210" i="41"/>
  <c r="K195" i="41"/>
  <c r="K85" i="41"/>
  <c r="K86" i="41"/>
  <c r="K87" i="41"/>
  <c r="K88" i="41"/>
  <c r="K84" i="41"/>
  <c r="K169" i="41"/>
  <c r="K170" i="41"/>
  <c r="K171" i="41"/>
  <c r="K172" i="41"/>
  <c r="K173" i="41"/>
  <c r="K174" i="41"/>
  <c r="K175" i="41"/>
  <c r="K176" i="41"/>
  <c r="K177" i="41"/>
  <c r="K178" i="41"/>
  <c r="K179" i="41"/>
  <c r="K180" i="41"/>
  <c r="K181" i="41"/>
  <c r="K182" i="41"/>
  <c r="K183" i="41"/>
  <c r="K184" i="41"/>
  <c r="K185" i="41"/>
  <c r="K186" i="41"/>
  <c r="K187" i="41"/>
  <c r="J55" i="41" l="1"/>
  <c r="J51" i="41"/>
  <c r="J52" i="41"/>
  <c r="J50" i="41"/>
  <c r="J49" i="41"/>
  <c r="J48" i="41"/>
  <c r="J54" i="41"/>
  <c r="J58" i="41"/>
  <c r="J67" i="41"/>
  <c r="J68" i="41"/>
  <c r="K68" i="41" s="1"/>
  <c r="J71" i="41"/>
  <c r="J69" i="41"/>
  <c r="K69" i="41" s="1"/>
  <c r="J70" i="41"/>
  <c r="J63" i="41"/>
  <c r="K63" i="41" s="1"/>
  <c r="J65" i="41"/>
  <c r="J66" i="41"/>
  <c r="K66" i="41" s="1"/>
  <c r="J62" i="41"/>
  <c r="J59" i="41"/>
  <c r="K59" i="41" s="1"/>
  <c r="J61" i="41"/>
  <c r="J60" i="41"/>
  <c r="K60" i="41" s="1"/>
  <c r="J64" i="41"/>
  <c r="J76" i="41"/>
  <c r="J80" i="41"/>
  <c r="J79" i="41"/>
  <c r="J87" i="41"/>
  <c r="J86" i="41"/>
  <c r="J83" i="41"/>
  <c r="J85" i="41"/>
  <c r="J84" i="41"/>
  <c r="J88" i="41"/>
  <c r="J92" i="41"/>
  <c r="J91" i="41"/>
  <c r="J93" i="41"/>
  <c r="J99" i="41"/>
  <c r="J98" i="41"/>
  <c r="J97" i="41"/>
  <c r="J101" i="41"/>
  <c r="J103" i="41"/>
  <c r="J102" i="41"/>
  <c r="K102" i="41" s="1"/>
  <c r="J104" i="41"/>
  <c r="K104" i="41" s="1"/>
  <c r="J107" i="41"/>
  <c r="J106" i="41"/>
  <c r="J109" i="41"/>
  <c r="J114" i="41"/>
  <c r="J112" i="41"/>
  <c r="J115" i="41"/>
  <c r="J113" i="41"/>
  <c r="K113" i="41" s="1"/>
  <c r="J116" i="41"/>
  <c r="J124" i="41"/>
  <c r="K124" i="41" s="1"/>
  <c r="J119" i="41"/>
  <c r="J122" i="41"/>
  <c r="K122" i="41" s="1"/>
  <c r="J120" i="41"/>
  <c r="K120" i="41" s="1"/>
  <c r="J121" i="41"/>
  <c r="K121" i="41" s="1"/>
  <c r="J123" i="41"/>
  <c r="K123" i="41" s="1"/>
  <c r="J125" i="41"/>
  <c r="K125" i="41" s="1"/>
  <c r="J126" i="41"/>
  <c r="K126" i="41" s="1"/>
  <c r="J140" i="41"/>
  <c r="J141" i="41"/>
  <c r="J145" i="41"/>
  <c r="J137" i="41"/>
  <c r="J134" i="41"/>
  <c r="J138" i="41"/>
  <c r="J133" i="41"/>
  <c r="J135" i="41"/>
  <c r="J139" i="41"/>
  <c r="K139" i="41" s="1"/>
  <c r="J144" i="41"/>
  <c r="J143" i="41"/>
  <c r="K143" i="41" s="1"/>
  <c r="J146" i="41"/>
  <c r="J148" i="41"/>
  <c r="K148" i="41" s="1"/>
  <c r="J142" i="41"/>
  <c r="J136" i="41"/>
  <c r="K136" i="41" s="1"/>
  <c r="J132" i="41"/>
  <c r="J147" i="41"/>
  <c r="K147" i="41" s="1"/>
  <c r="J153" i="41"/>
  <c r="J158" i="41"/>
  <c r="K158" i="41" s="1"/>
  <c r="J159" i="41"/>
  <c r="K159" i="41" s="1"/>
  <c r="J154" i="41"/>
  <c r="K154" i="41" s="1"/>
  <c r="J163" i="41"/>
  <c r="K163" i="41" s="1"/>
  <c r="J160" i="41"/>
  <c r="K160" i="41" s="1"/>
  <c r="J162" i="41"/>
  <c r="K162" i="41" s="1"/>
  <c r="J157" i="41"/>
  <c r="K157" i="41" s="1"/>
  <c r="J156" i="41"/>
  <c r="K156" i="41" s="1"/>
  <c r="J161" i="41"/>
  <c r="K161" i="41" s="1"/>
  <c r="J155" i="41"/>
  <c r="K155" i="41" s="1"/>
  <c r="J173" i="41"/>
  <c r="J169" i="41"/>
  <c r="J182" i="41"/>
  <c r="J170" i="41"/>
  <c r="J181" i="41"/>
  <c r="J187" i="41"/>
  <c r="J180" i="41"/>
  <c r="J167" i="41"/>
  <c r="J177" i="41"/>
  <c r="J183" i="41"/>
  <c r="J172" i="41"/>
  <c r="J179" i="41"/>
  <c r="J171" i="41"/>
  <c r="J185" i="41"/>
  <c r="J168" i="41"/>
  <c r="J178" i="41"/>
  <c r="J184" i="41"/>
  <c r="J176" i="41"/>
  <c r="J174" i="41"/>
  <c r="J186" i="41"/>
  <c r="J175" i="41"/>
  <c r="J201" i="41"/>
  <c r="J194" i="41"/>
  <c r="J197" i="41"/>
  <c r="J209" i="41"/>
  <c r="J200" i="41"/>
  <c r="J196" i="41"/>
  <c r="J203" i="41"/>
  <c r="J202" i="41"/>
  <c r="J199" i="41"/>
  <c r="J195" i="41"/>
  <c r="J206" i="41"/>
  <c r="J208" i="41"/>
  <c r="J204" i="41"/>
  <c r="J205" i="41"/>
  <c r="J210" i="41"/>
  <c r="J207" i="41"/>
  <c r="J198" i="41"/>
  <c r="J53" i="41"/>
  <c r="J40" i="41"/>
  <c r="J39" i="41"/>
  <c r="J36" i="41"/>
  <c r="J33" i="41"/>
  <c r="J41" i="41"/>
  <c r="J34" i="41"/>
  <c r="J38" i="41"/>
  <c r="J31" i="41"/>
  <c r="J35" i="41"/>
  <c r="J37" i="41"/>
  <c r="K37" i="41" s="1"/>
  <c r="J32" i="41"/>
  <c r="J29" i="41"/>
  <c r="J28" i="41"/>
  <c r="J25" i="41"/>
  <c r="J26" i="41"/>
  <c r="J24" i="41"/>
  <c r="J18" i="41"/>
  <c r="J19" i="41"/>
  <c r="J17" i="41"/>
  <c r="J21" i="41"/>
  <c r="J20" i="41"/>
  <c r="K20" i="41" s="1"/>
  <c r="J22" i="41"/>
  <c r="K142" i="41" l="1"/>
  <c r="K146" i="41"/>
  <c r="K144" i="41"/>
  <c r="K135" i="41"/>
  <c r="K138" i="41"/>
  <c r="K137" i="41"/>
  <c r="K141" i="41"/>
  <c r="K115" i="41"/>
  <c r="K114" i="41"/>
  <c r="K103" i="41"/>
  <c r="K134" i="41"/>
  <c r="K145" i="41"/>
  <c r="K140" i="41"/>
  <c r="K168" i="41"/>
  <c r="K133" i="41"/>
  <c r="K53" i="41"/>
  <c r="K35" i="41"/>
  <c r="K38" i="41"/>
  <c r="K41" i="41"/>
  <c r="K36" i="41"/>
  <c r="K40" i="41"/>
  <c r="K107" i="41"/>
  <c r="K98" i="41"/>
  <c r="K80" i="41"/>
  <c r="K64" i="41"/>
  <c r="K61" i="41"/>
  <c r="K62" i="41"/>
  <c r="K65" i="41"/>
  <c r="K70" i="41"/>
  <c r="K71" i="41"/>
  <c r="K67" i="41"/>
  <c r="K54" i="41"/>
  <c r="K52" i="41"/>
  <c r="K55" i="41"/>
  <c r="K99" i="41"/>
  <c r="K34" i="41"/>
  <c r="K33" i="41"/>
  <c r="K39" i="41"/>
  <c r="K50" i="41"/>
  <c r="K51" i="41"/>
  <c r="K49" i="41"/>
  <c r="K32" i="41"/>
  <c r="K22" i="41"/>
  <c r="K21" i="41"/>
  <c r="K19" i="41"/>
  <c r="K25" i="41"/>
  <c r="K18" i="41"/>
  <c r="K26" i="41"/>
  <c r="K29" i="41"/>
</calcChain>
</file>

<file path=xl/sharedStrings.xml><?xml version="1.0" encoding="utf-8"?>
<sst xmlns="http://schemas.openxmlformats.org/spreadsheetml/2006/main" count="985" uniqueCount="276">
  <si>
    <t>Год рожд.</t>
  </si>
  <si>
    <t>№</t>
  </si>
  <si>
    <t>Результат</t>
  </si>
  <si>
    <t>старт</t>
  </si>
  <si>
    <t>финиш</t>
  </si>
  <si>
    <t>Звание/Разряд</t>
  </si>
  <si>
    <t>Регион</t>
  </si>
  <si>
    <t>Наименование клуба/команды</t>
  </si>
  <si>
    <t>ЛЮБИТЕЛЬСКИЙ ЧЕМПИОНАТ РОССИИ 2024 года</t>
  </si>
  <si>
    <t>ПО ЛЫЖЕРОЛЛЕРАМ СРЕДИ СПОРТСМЕНОВ-ЛЮБИТЕЛЕЙ</t>
  </si>
  <si>
    <t xml:space="preserve">УДМУРТСКАЯ РЕСПУБЛИКА г. ИЖЕВСК  </t>
  </si>
  <si>
    <t>Полонский Сергей</t>
  </si>
  <si>
    <t>Пензенская область</t>
  </si>
  <si>
    <t>МС</t>
  </si>
  <si>
    <t>+</t>
  </si>
  <si>
    <t>Андреев Анатолий</t>
  </si>
  <si>
    <t>Музафяров Рафаэль</t>
  </si>
  <si>
    <t>Исламгалиев Ильдар</t>
  </si>
  <si>
    <t>Митрошин Сергей</t>
  </si>
  <si>
    <t>Республика Мордовия</t>
  </si>
  <si>
    <t>Казаков Владимир</t>
  </si>
  <si>
    <t>Болькин Антон</t>
  </si>
  <si>
    <t>Кузнецов Алексей</t>
  </si>
  <si>
    <t>Пермский край г. Чайковский</t>
  </si>
  <si>
    <t>МЧС России</t>
  </si>
  <si>
    <t>Арасланов Андрей</t>
  </si>
  <si>
    <t>Бубнова Татьяна</t>
  </si>
  <si>
    <t>Горняк Кузбасс</t>
  </si>
  <si>
    <t>Гайфулина Раиса</t>
  </si>
  <si>
    <t>Садовина Светлана</t>
  </si>
  <si>
    <t>Ветвицкий Юрий</t>
  </si>
  <si>
    <t>Семин Михаил</t>
  </si>
  <si>
    <t>Плюснин Игорь</t>
  </si>
  <si>
    <t>Кемеровская область</t>
  </si>
  <si>
    <t>Предеин Борис</t>
  </si>
  <si>
    <t>Виноградова Ирина</t>
  </si>
  <si>
    <t>Санкт-Петербург</t>
  </si>
  <si>
    <t>КЛЛГ</t>
  </si>
  <si>
    <t>Елизаров Евгений</t>
  </si>
  <si>
    <t>Зиновьев Владимир</t>
  </si>
  <si>
    <t>Плотников Александр</t>
  </si>
  <si>
    <t>Плотникова Наталья</t>
  </si>
  <si>
    <t>КМС</t>
  </si>
  <si>
    <t>Савойская Ольга</t>
  </si>
  <si>
    <t>Сучилина Светлана</t>
  </si>
  <si>
    <t>Головин Николай</t>
  </si>
  <si>
    <t>ХМАО-Югра</t>
  </si>
  <si>
    <t>Захарова Ольга</t>
  </si>
  <si>
    <t>Свердловская область</t>
  </si>
  <si>
    <t>Шемятихин Сергей</t>
  </si>
  <si>
    <t>Перминов Леонид</t>
  </si>
  <si>
    <t>Кировская область</t>
  </si>
  <si>
    <t>ЛК "Вятка"</t>
  </si>
  <si>
    <t>-</t>
  </si>
  <si>
    <t>Сычев Владимир</t>
  </si>
  <si>
    <t>Симонов Александр</t>
  </si>
  <si>
    <t xml:space="preserve">Мазеин Александр </t>
  </si>
  <si>
    <t>Предеин Александр</t>
  </si>
  <si>
    <t>Данилов Дмитрий</t>
  </si>
  <si>
    <t>Кощеев Дмитрий</t>
  </si>
  <si>
    <t>Болтачев Алексей</t>
  </si>
  <si>
    <t>Колбин Олег</t>
  </si>
  <si>
    <t>Мозгунов Андрей</t>
  </si>
  <si>
    <t>Ситников Дмитрий</t>
  </si>
  <si>
    <t>Мёшин Алексей</t>
  </si>
  <si>
    <t>Катков Сергей</t>
  </si>
  <si>
    <t xml:space="preserve">Богатырёв Александр </t>
  </si>
  <si>
    <t>Новоселова Наталия</t>
  </si>
  <si>
    <t>Макарова Наталья</t>
  </si>
  <si>
    <t>Гридина Ольга</t>
  </si>
  <si>
    <t>Власихина Ирина</t>
  </si>
  <si>
    <t>Тихонов Альберт</t>
  </si>
  <si>
    <t>Гребенев Василий</t>
  </si>
  <si>
    <t>Файзулин Айнур</t>
  </si>
  <si>
    <t>Козырицкий Николай</t>
  </si>
  <si>
    <t>"Барс Х-Мансийск"</t>
  </si>
  <si>
    <t>Винокуров Александр</t>
  </si>
  <si>
    <t>Пашкин Геннадий</t>
  </si>
  <si>
    <t>Юмин Александр</t>
  </si>
  <si>
    <t>Гончаров Александр</t>
  </si>
  <si>
    <t>Ильичев Эдуард</t>
  </si>
  <si>
    <t>SHATAGIN SKI TEAM</t>
  </si>
  <si>
    <t>Яшин Александр</t>
  </si>
  <si>
    <t>Воробьев Алексей</t>
  </si>
  <si>
    <t>Москва</t>
  </si>
  <si>
    <t>Медведев Николай</t>
  </si>
  <si>
    <t>Ярославская область</t>
  </si>
  <si>
    <t>Михайлов Григорий</t>
  </si>
  <si>
    <t>Чувашская Республика г.Чебоксары</t>
  </si>
  <si>
    <t>Васильев Владислав</t>
  </si>
  <si>
    <t>Дерендяев Сергей</t>
  </si>
  <si>
    <t>Дерендяев Олег</t>
  </si>
  <si>
    <t>Менгараев Рудольф</t>
  </si>
  <si>
    <t>Шайдаков Василий</t>
  </si>
  <si>
    <t>Шелуха Евгений</t>
  </si>
  <si>
    <t>г.Омск</t>
  </si>
  <si>
    <t>ЛК "Омич"</t>
  </si>
  <si>
    <t>Арышев Алексей</t>
  </si>
  <si>
    <t>Батютенко Иван</t>
  </si>
  <si>
    <t>Бородин Валерий</t>
  </si>
  <si>
    <t>Терехин Николай</t>
  </si>
  <si>
    <t xml:space="preserve">Михайлов Александр </t>
  </si>
  <si>
    <t>Винокуров Владимир</t>
  </si>
  <si>
    <t>Морозова Марина</t>
  </si>
  <si>
    <t>Семенов Даниил</t>
  </si>
  <si>
    <t>Удмуртская Республика</t>
  </si>
  <si>
    <t>Вяткин Михаил</t>
  </si>
  <si>
    <t>Сердюков Василий</t>
  </si>
  <si>
    <t>Архутич Сергей</t>
  </si>
  <si>
    <t>Селиванов Виктор</t>
  </si>
  <si>
    <t>Чернявский Николай</t>
  </si>
  <si>
    <t>Сабиров Марат</t>
  </si>
  <si>
    <t xml:space="preserve">Яборов Николай </t>
  </si>
  <si>
    <t>Клуб Ермак</t>
  </si>
  <si>
    <t>Колесников Александр</t>
  </si>
  <si>
    <t>Якшур-Бодья</t>
  </si>
  <si>
    <t>Ахмадиев Мансур</t>
  </si>
  <si>
    <t>Республика Татарстан</t>
  </si>
  <si>
    <t>Перевощиков Василий</t>
  </si>
  <si>
    <t>Затеев Юрий</t>
  </si>
  <si>
    <t>Муринов Вячеслав</t>
  </si>
  <si>
    <t>Адылев Сергей</t>
  </si>
  <si>
    <t>Галимуллин Артур</t>
  </si>
  <si>
    <t>Рыжаков Валерий</t>
  </si>
  <si>
    <t>Галимзянов Ленур</t>
  </si>
  <si>
    <t>Малков Михаил</t>
  </si>
  <si>
    <t>Семенов Юрий</t>
  </si>
  <si>
    <t>Набиев Ильфат</t>
  </si>
  <si>
    <t>Сарваров Айрат</t>
  </si>
  <si>
    <t>Нигметзянов Илгизар</t>
  </si>
  <si>
    <t>Алексеев Владимир</t>
  </si>
  <si>
    <t xml:space="preserve">Суслова Галина </t>
  </si>
  <si>
    <t xml:space="preserve">Ахмерова Эвилина </t>
  </si>
  <si>
    <t>Фардиев Руслан</t>
  </si>
  <si>
    <t>Костицын  Николай</t>
  </si>
  <si>
    <t>Горянкин Владимир</t>
  </si>
  <si>
    <t>Гибадуллин Ильгиз</t>
  </si>
  <si>
    <t>Набиев Ильнур</t>
  </si>
  <si>
    <t>Габдрахманов Раис</t>
  </si>
  <si>
    <t>Густова Мария</t>
  </si>
  <si>
    <t>Веревкина Анастасия</t>
  </si>
  <si>
    <t>г. Москва</t>
  </si>
  <si>
    <t>Шубунов Александр</t>
  </si>
  <si>
    <t>г.Москва</t>
  </si>
  <si>
    <t>Оленева Виктория</t>
  </si>
  <si>
    <t>Морев Виктор</t>
  </si>
  <si>
    <t>Лозбинев Виктор</t>
  </si>
  <si>
    <t>Савельев Владимир</t>
  </si>
  <si>
    <t>Пархаева Юлия</t>
  </si>
  <si>
    <t>Гуляев Виктор</t>
  </si>
  <si>
    <t>Семенов Игорь</t>
  </si>
  <si>
    <t>Подобрей Олеся</t>
  </si>
  <si>
    <t>Приморский край</t>
  </si>
  <si>
    <t>г.Находка</t>
  </si>
  <si>
    <t>Ушаков Степан</t>
  </si>
  <si>
    <t>Удмуртия</t>
  </si>
  <si>
    <t>Чухланцев Иван</t>
  </si>
  <si>
    <t>Владыкина Софья</t>
  </si>
  <si>
    <t>Трофимов Юрий</t>
  </si>
  <si>
    <t>Губайдуллин Ильнар</t>
  </si>
  <si>
    <t>Лапин Александр</t>
  </si>
  <si>
    <t>Минеахметова Анна</t>
  </si>
  <si>
    <t>Запольский Игорь</t>
  </si>
  <si>
    <t>Григорьев Сергей</t>
  </si>
  <si>
    <t>Зиновьев Роман</t>
  </si>
  <si>
    <t>Загребин Иван</t>
  </si>
  <si>
    <t>Койков Сергей</t>
  </si>
  <si>
    <t>Баталова Анастасия</t>
  </si>
  <si>
    <t>Соловьева Зульфия</t>
  </si>
  <si>
    <t>Шубина Евгения</t>
  </si>
  <si>
    <t>Мироненко Яков</t>
  </si>
  <si>
    <t>Черепанов Андрей</t>
  </si>
  <si>
    <t>Широких Андрей</t>
  </si>
  <si>
    <t>Шубин Сергей</t>
  </si>
  <si>
    <t>Злобин Николай</t>
  </si>
  <si>
    <t>Гизятов Рафик</t>
  </si>
  <si>
    <t>Гизятов Рафис</t>
  </si>
  <si>
    <t>Тетерев Игорь</t>
  </si>
  <si>
    <t>Андреев Алексей</t>
  </si>
  <si>
    <t>Полетаева Елена</t>
  </si>
  <si>
    <t>Чижиков Юрий</t>
  </si>
  <si>
    <t>Сарычев Сергей</t>
  </si>
  <si>
    <t>Маматов Руслан</t>
  </si>
  <si>
    <t>Петухов Станислав</t>
  </si>
  <si>
    <t>Якимов Андрей</t>
  </si>
  <si>
    <t>Загребин Сергей</t>
  </si>
  <si>
    <t>Главатских Алексей</t>
  </si>
  <si>
    <t>Ваничев Игорь</t>
  </si>
  <si>
    <t>Смолин Алексей</t>
  </si>
  <si>
    <t>Макаров Эдуард</t>
  </si>
  <si>
    <t>Сибаева Любовь</t>
  </si>
  <si>
    <t>Урсегов Виктор</t>
  </si>
  <si>
    <t>Перевозчиков Александр</t>
  </si>
  <si>
    <t>Тукмачев Александр</t>
  </si>
  <si>
    <t>Белов Игорь</t>
  </si>
  <si>
    <t>Хохряков Анатолий</t>
  </si>
  <si>
    <t>Андреев Евгений</t>
  </si>
  <si>
    <t>Трефилов Петр</t>
  </si>
  <si>
    <t>Ажимов Геннадий</t>
  </si>
  <si>
    <t>1 р</t>
  </si>
  <si>
    <t>2 р</t>
  </si>
  <si>
    <t>3 р</t>
  </si>
  <si>
    <t>Пермский край г.Березники</t>
  </si>
  <si>
    <t>Воронцова Екатерина</t>
  </si>
  <si>
    <t>Хисамутдинов Руслан</t>
  </si>
  <si>
    <t>Бондаренко Николай</t>
  </si>
  <si>
    <t>Галуненко Галина</t>
  </si>
  <si>
    <t>Фамилия имя</t>
  </si>
  <si>
    <t>Очки</t>
  </si>
  <si>
    <t>Отставание</t>
  </si>
  <si>
    <t>ИНФОРМАЦИЯ О ЖЮРИ И ГСК СОРЕВНОВАНИЙ:</t>
  </si>
  <si>
    <t>ГЛАВНЫЙ СУДЬЯ:</t>
  </si>
  <si>
    <t>ГЛАВНЫЙ СЕКРЕТАРЬ:</t>
  </si>
  <si>
    <t>ТЕХНИЧЕСКИЕ ДАННЫЕ ТРАССЫ:</t>
  </si>
  <si>
    <t xml:space="preserve">НАЗВАНИЕ ТРАССЫ/РЕГ.НОМЕР     м.                                       </t>
  </si>
  <si>
    <t xml:space="preserve">МАКСИМАЛЬНЫЙ ПЕРЕПАД (HD)    м.                                      </t>
  </si>
  <si>
    <t xml:space="preserve">МАКСИМАЛЬНЫЙ ПОДЪЕМ (HD)     м.                                 </t>
  </si>
  <si>
    <t xml:space="preserve">СУММА ПЕРЕПАДОВ (ТС)                м.                                   </t>
  </si>
  <si>
    <t xml:space="preserve">ДЛИНА КРУГА:                              2500 м.                             </t>
  </si>
  <si>
    <t>Место</t>
  </si>
  <si>
    <t>М - 0 (2005-1994) - 15 км.</t>
  </si>
  <si>
    <t>М - 1 (1993-1989) - 15 км.</t>
  </si>
  <si>
    <t>М - 2 (1988-1984) - 15 км.</t>
  </si>
  <si>
    <t>М - 3 (1983-1979) - 15 км.</t>
  </si>
  <si>
    <t>М - 4 (1978-1974) - 15 км.</t>
  </si>
  <si>
    <t>М -5 (1973-1969) - 15 км.</t>
  </si>
  <si>
    <t>М -6 (1968-1964) - 15 км.</t>
  </si>
  <si>
    <t>М -7 (1963-1959) - 10 км.</t>
  </si>
  <si>
    <t>М -8 (1958-1954) - 10 км.</t>
  </si>
  <si>
    <t>М -9 (1953-1949) - 10 км.</t>
  </si>
  <si>
    <t>Ж - 0 (2005-1994) - 10 км.</t>
  </si>
  <si>
    <t>Ж - 1 (1993-1989) - 10 км.</t>
  </si>
  <si>
    <t>Ж - 2 (1988-1984) - 10 км.</t>
  </si>
  <si>
    <t>Ж - 3 (1983-1979) - 10 км.</t>
  </si>
  <si>
    <t>Ж - 4 (1978-1974) - 10 км.</t>
  </si>
  <si>
    <t>Ж -5 (1973-1969) - 10 км.</t>
  </si>
  <si>
    <t>Ж -6 (1968-1964) - 10 км.</t>
  </si>
  <si>
    <t>М -10 (1948-1944) - 5 км.</t>
  </si>
  <si>
    <t>Ж -7 (1963-1959) - 5 км.</t>
  </si>
  <si>
    <t>Ж -9 (1953-1949) - 5 км.</t>
  </si>
  <si>
    <t>БАЙКОВ А.А. (СС ВК, г. Ижевск)</t>
  </si>
  <si>
    <t>Чувашская Республика</t>
  </si>
  <si>
    <t>ТЕХНИЧЕСКИЙ ДЕЛЕГАТ: Мусалимов В.Н.</t>
  </si>
  <si>
    <t>ГЛАВНЫЙ СУДЬЯ: Байков А.А.</t>
  </si>
  <si>
    <t>Черношей Юрий</t>
  </si>
  <si>
    <t>Саратовская область</t>
  </si>
  <si>
    <t>Дегтярев Сергей</t>
  </si>
  <si>
    <t>Ильин Олег</t>
  </si>
  <si>
    <t>ЗАМ.ГЛ.СУДЬИ: Болтачев А.Н.</t>
  </si>
  <si>
    <t>ГЛАВНЫЙ СЕКРЕТАРЬ: Вежеева Н.В.</t>
  </si>
  <si>
    <t>Ефимченко Александр</t>
  </si>
  <si>
    <t>2 р.</t>
  </si>
  <si>
    <t>Тольятти</t>
  </si>
  <si>
    <t>Кижеватов Сергей</t>
  </si>
  <si>
    <t>Хуртин Николай</t>
  </si>
  <si>
    <t>1 р.</t>
  </si>
  <si>
    <t>ВЕЖЕЕВА Н.В.(СС ВК, г. Ижевск)</t>
  </si>
  <si>
    <t>Липецкая область</t>
  </si>
  <si>
    <t>Незванов Юрий</t>
  </si>
  <si>
    <t>Московская область</t>
  </si>
  <si>
    <t>Акимов Андрей</t>
  </si>
  <si>
    <t>Мошаров Сергей</t>
  </si>
  <si>
    <t>Тульская область</t>
  </si>
  <si>
    <t>Струков Юрий</t>
  </si>
  <si>
    <t>Нижегородская область</t>
  </si>
  <si>
    <t xml:space="preserve">СВОБОДНЫЙ  СТИЛЬ </t>
  </si>
  <si>
    <t>АУ ДО УР "СШОР по биатлону им.А.М.Демидова" Начало гонки 11.00  Дата проведения 07.09.2024</t>
  </si>
  <si>
    <t>Ветчанина Надежда</t>
  </si>
  <si>
    <t>Фардиев Камиль</t>
  </si>
  <si>
    <t>н/с</t>
  </si>
  <si>
    <t>Шакриева Вера</t>
  </si>
  <si>
    <t>Глеб Ретивых</t>
  </si>
  <si>
    <t>Пермский край</t>
  </si>
  <si>
    <t>ОФИЦИАЛЬНЫЙ ПРОТОКОЛ РЕЗУЛЬТАТОВ</t>
  </si>
  <si>
    <t>в/к</t>
  </si>
  <si>
    <t>сошел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</si>
</sst>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0"/>
      <name val="Arial Cyr"/>
      <charset val="204"/>
    </font>
    <font>
      <sz val="8"/>
      <name val="Tahoma"/>
      <family val="2"/>
    </font>
    <font>
      <sz val="11"/>
      <name val="Arial Cyr"/>
      <charset val="204"/>
    </font>
    <font>
      <b/>
      <sz val="10"/>
      <name val="Arial Cyr"/>
      <charset val="204"/>
    </font>
    <font>
      <sz val="11"/>
      <color indexed="8"/>
      <name val="Calibri"/>
      <family val="2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name val="Arial Cyr"/>
      <charset val="204"/>
    </font>
    <font>
      <b/>
      <sz val="6"/>
      <color indexed="8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b/>
      <sz val="8.5"/>
      <color indexed="8"/>
      <name val="Tahoma"/>
      <family val="2"/>
      <charset val="204"/>
    </font>
    <font>
      <sz val="8.5"/>
      <name val="Arial Cyr"/>
      <charset val="204"/>
    </font>
    <font>
      <b/>
      <sz val="8.5"/>
      <name val="Tahoma"/>
      <family val="2"/>
      <charset val="204"/>
    </font>
    <font>
      <sz val="8.5"/>
      <name val="Tahoma"/>
      <family val="2"/>
      <charset val="204"/>
    </font>
    <font>
      <sz val="8.5"/>
      <color indexed="8"/>
      <name val="Tahoma"/>
      <family val="2"/>
      <charset val="204"/>
    </font>
    <font>
      <sz val="1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Fill="1" applyAlignment="1"/>
    <xf numFmtId="0" fontId="5" fillId="0" borderId="0" xfId="0" applyFont="1" applyFill="1" applyAlignment="1">
      <alignment horizontal="center"/>
    </xf>
    <xf numFmtId="0" fontId="12" fillId="0" borderId="0" xfId="0" applyFont="1"/>
    <xf numFmtId="0" fontId="13" fillId="3" borderId="1" xfId="0" applyFont="1" applyFill="1" applyBorder="1" applyAlignment="1">
      <alignment horizontal="center"/>
    </xf>
    <xf numFmtId="0" fontId="14" fillId="3" borderId="1" xfId="1" applyFont="1" applyFill="1" applyBorder="1" applyAlignment="1">
      <alignment horizontal="left" vertical="center" wrapText="1"/>
    </xf>
    <xf numFmtId="0" fontId="14" fillId="3" borderId="1" xfId="1" applyFont="1" applyFill="1" applyBorder="1" applyAlignment="1">
      <alignment horizontal="center" vertical="center" wrapText="1"/>
    </xf>
    <xf numFmtId="164" fontId="14" fillId="3" borderId="1" xfId="1" applyNumberFormat="1" applyFont="1" applyFill="1" applyBorder="1" applyAlignment="1">
      <alignment vertical="center" wrapText="1"/>
    </xf>
    <xf numFmtId="45" fontId="14" fillId="3" borderId="1" xfId="0" applyNumberFormat="1" applyFont="1" applyFill="1" applyBorder="1" applyAlignment="1">
      <alignment horizontal="center"/>
    </xf>
    <xf numFmtId="45" fontId="13" fillId="3" borderId="1" xfId="0" applyNumberFormat="1" applyFont="1" applyFill="1" applyBorder="1" applyAlignment="1">
      <alignment horizontal="center"/>
    </xf>
    <xf numFmtId="164" fontId="14" fillId="3" borderId="1" xfId="1" applyNumberFormat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/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/>
    <xf numFmtId="0" fontId="14" fillId="3" borderId="1" xfId="0" applyFont="1" applyFill="1" applyBorder="1" applyAlignment="1"/>
    <xf numFmtId="0" fontId="15" fillId="3" borderId="1" xfId="0" applyFont="1" applyFill="1" applyBorder="1"/>
    <xf numFmtId="164" fontId="14" fillId="3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vertical="center" wrapText="1"/>
    </xf>
    <xf numFmtId="21" fontId="13" fillId="0" borderId="1" xfId="0" applyNumberFormat="1" applyFont="1" applyBorder="1" applyAlignment="1">
      <alignment horizontal="center"/>
    </xf>
    <xf numFmtId="45" fontId="13" fillId="0" borderId="1" xfId="0" applyNumberFormat="1" applyFont="1" applyFill="1" applyBorder="1" applyAlignment="1">
      <alignment horizontal="center"/>
    </xf>
    <xf numFmtId="45" fontId="14" fillId="2" borderId="1" xfId="0" applyNumberFormat="1" applyFont="1" applyFill="1" applyBorder="1" applyAlignment="1">
      <alignment horizontal="center"/>
    </xf>
    <xf numFmtId="164" fontId="14" fillId="0" borderId="1" xfId="1" applyNumberFormat="1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/>
    <xf numFmtId="0" fontId="14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/>
    <xf numFmtId="0" fontId="11" fillId="4" borderId="6" xfId="0" applyFont="1" applyFill="1" applyBorder="1" applyAlignment="1">
      <alignment horizontal="center" vertical="center" wrapText="1"/>
    </xf>
    <xf numFmtId="0" fontId="12" fillId="3" borderId="1" xfId="0" applyFont="1" applyFill="1" applyBorder="1"/>
    <xf numFmtId="0" fontId="1" fillId="0" borderId="0" xfId="0" applyFont="1" applyAlignment="1">
      <alignment horizontal="center"/>
    </xf>
    <xf numFmtId="45" fontId="14" fillId="0" borderId="1" xfId="0" applyNumberFormat="1" applyFont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1" fontId="14" fillId="3" borderId="1" xfId="0" applyNumberFormat="1" applyFont="1" applyFill="1" applyBorder="1" applyAlignment="1">
      <alignment horizontal="center"/>
    </xf>
    <xf numFmtId="21" fontId="11" fillId="3" borderId="1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/>
    </xf>
    <xf numFmtId="21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4" fillId="0" borderId="0" xfId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45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0" fontId="8" fillId="4" borderId="10" xfId="0" applyNumberFormat="1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>
      <alignment horizontal="center" vertical="center" wrapText="1"/>
    </xf>
    <xf numFmtId="0" fontId="8" fillId="4" borderId="13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4"/>
  <sheetViews>
    <sheetView tabSelected="1" zoomScaleNormal="100" workbookViewId="0">
      <selection activeCell="P20" sqref="P20"/>
    </sheetView>
  </sheetViews>
  <sheetFormatPr defaultRowHeight="12.75" x14ac:dyDescent="0.2"/>
  <cols>
    <col min="1" max="1" width="4.28515625" customWidth="1"/>
    <col min="2" max="2" width="3.7109375" customWidth="1"/>
    <col min="3" max="3" width="19.42578125" customWidth="1"/>
    <col min="4" max="4" width="5.7109375" customWidth="1"/>
    <col min="5" max="5" width="4" customWidth="1"/>
    <col min="6" max="6" width="22.7109375" customWidth="1"/>
    <col min="7" max="7" width="18" customWidth="1"/>
    <col min="8" max="8" width="6.7109375" style="3" hidden="1" customWidth="1"/>
    <col min="9" max="9" width="4.85546875" style="3" hidden="1" customWidth="1"/>
    <col min="10" max="10" width="7.7109375" customWidth="1"/>
    <col min="11" max="11" width="5.42578125" customWidth="1"/>
    <col min="12" max="12" width="4.5703125" style="4" customWidth="1"/>
    <col min="13" max="13" width="3.28515625" hidden="1" customWidth="1"/>
    <col min="14" max="14" width="4.42578125" hidden="1" customWidth="1"/>
    <col min="15" max="27" width="9.28515625" customWidth="1"/>
  </cols>
  <sheetData>
    <row r="1" spans="1:31" ht="15" customHeight="1" x14ac:dyDescent="0.2">
      <c r="A1" s="71" t="s">
        <v>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6"/>
      <c r="N1" s="6"/>
    </row>
    <row r="2" spans="1:31" ht="15" customHeight="1" x14ac:dyDescent="0.2">
      <c r="A2" s="72" t="s">
        <v>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"/>
      <c r="N2" s="6"/>
    </row>
    <row r="3" spans="1:31" ht="15" customHeight="1" x14ac:dyDescent="0.2">
      <c r="A3" s="73" t="s">
        <v>10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6"/>
      <c r="N3" s="6"/>
      <c r="O3" s="60"/>
    </row>
    <row r="4" spans="1:31" ht="15" customHeight="1" x14ac:dyDescent="0.2">
      <c r="A4" s="71" t="s">
        <v>273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6"/>
      <c r="N4" s="6"/>
      <c r="O4" s="60"/>
    </row>
    <row r="5" spans="1:31" ht="15" customHeight="1" x14ac:dyDescent="0.2">
      <c r="A5" s="71" t="s">
        <v>265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6"/>
      <c r="N5" s="6"/>
      <c r="O5" s="60"/>
    </row>
    <row r="6" spans="1:31" ht="12.95" customHeight="1" x14ac:dyDescent="0.2">
      <c r="A6" s="78" t="s">
        <v>266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38"/>
      <c r="O6" s="60"/>
    </row>
    <row r="7" spans="1:31" ht="12.95" customHeight="1" x14ac:dyDescent="0.2">
      <c r="A7" s="79" t="s">
        <v>210</v>
      </c>
      <c r="B7" s="79"/>
      <c r="C7" s="79"/>
      <c r="D7" s="79"/>
      <c r="E7" s="79"/>
      <c r="F7" s="79"/>
      <c r="G7" s="79" t="s">
        <v>213</v>
      </c>
      <c r="H7" s="79"/>
      <c r="I7" s="79"/>
      <c r="J7" s="79"/>
      <c r="K7" s="79"/>
      <c r="L7" s="79"/>
      <c r="M7" s="79"/>
      <c r="N7" s="38"/>
      <c r="O7" s="60"/>
    </row>
    <row r="8" spans="1:31" ht="12.95" customHeight="1" x14ac:dyDescent="0.2">
      <c r="A8" s="74" t="s">
        <v>242</v>
      </c>
      <c r="B8" s="74"/>
      <c r="C8" s="74"/>
      <c r="D8" s="74"/>
      <c r="E8" s="74"/>
      <c r="F8" s="74"/>
      <c r="G8" s="74" t="s">
        <v>214</v>
      </c>
      <c r="H8" s="74"/>
      <c r="I8" s="74"/>
      <c r="J8" s="74"/>
      <c r="K8" s="74"/>
      <c r="L8" s="74"/>
      <c r="M8" s="74"/>
      <c r="N8" s="38"/>
      <c r="O8" s="60"/>
    </row>
    <row r="9" spans="1:31" ht="12.95" customHeight="1" x14ac:dyDescent="0.2">
      <c r="A9" s="74" t="s">
        <v>243</v>
      </c>
      <c r="B9" s="74"/>
      <c r="C9" s="74"/>
      <c r="D9" s="74"/>
      <c r="E9" s="74"/>
      <c r="F9" s="74"/>
      <c r="G9" s="74" t="s">
        <v>215</v>
      </c>
      <c r="H9" s="74"/>
      <c r="I9" s="74"/>
      <c r="J9" s="74"/>
      <c r="K9" s="74"/>
      <c r="L9" s="74"/>
      <c r="M9" s="74"/>
      <c r="N9" s="38"/>
      <c r="O9" s="60"/>
    </row>
    <row r="10" spans="1:31" ht="12.95" customHeight="1" x14ac:dyDescent="0.2">
      <c r="A10" s="74" t="s">
        <v>248</v>
      </c>
      <c r="B10" s="74"/>
      <c r="C10" s="74"/>
      <c r="D10" s="74"/>
      <c r="E10" s="74"/>
      <c r="F10" s="74"/>
      <c r="G10" s="74" t="s">
        <v>216</v>
      </c>
      <c r="H10" s="79"/>
      <c r="I10" s="79"/>
      <c r="J10" s="79"/>
      <c r="K10" s="79"/>
      <c r="L10" s="79"/>
      <c r="M10" s="79"/>
      <c r="N10" s="38"/>
      <c r="O10" s="60"/>
    </row>
    <row r="11" spans="1:31" ht="12.95" customHeight="1" x14ac:dyDescent="0.2">
      <c r="A11" s="74" t="s">
        <v>249</v>
      </c>
      <c r="B11" s="74"/>
      <c r="C11" s="74"/>
      <c r="D11" s="74"/>
      <c r="E11" s="74"/>
      <c r="F11" s="74"/>
      <c r="G11" s="74" t="s">
        <v>217</v>
      </c>
      <c r="H11" s="74"/>
      <c r="I11" s="74"/>
      <c r="J11" s="74"/>
      <c r="K11" s="74"/>
      <c r="L11" s="74"/>
      <c r="M11" s="74"/>
      <c r="N11" s="38"/>
      <c r="O11" s="60"/>
    </row>
    <row r="12" spans="1:31" ht="12.95" customHeight="1" x14ac:dyDescent="0.2">
      <c r="A12" s="75"/>
      <c r="B12" s="76"/>
      <c r="C12" s="76"/>
      <c r="D12" s="76"/>
      <c r="E12" s="76"/>
      <c r="F12" s="77"/>
      <c r="G12" s="92" t="s">
        <v>218</v>
      </c>
      <c r="H12" s="78"/>
      <c r="I12" s="78"/>
      <c r="J12" s="78"/>
      <c r="K12" s="78"/>
      <c r="L12" s="78"/>
      <c r="M12" s="93"/>
      <c r="N12" s="38"/>
      <c r="O12" s="60"/>
    </row>
    <row r="13" spans="1:31" ht="12" customHeight="1" thickBot="1" x14ac:dyDescent="0.25">
      <c r="A13" s="6"/>
      <c r="B13" s="6"/>
      <c r="C13" s="6"/>
      <c r="D13" s="8"/>
      <c r="E13" s="8"/>
      <c r="F13" s="6"/>
      <c r="G13" s="80"/>
      <c r="H13" s="80"/>
      <c r="I13" s="80"/>
      <c r="J13" s="80"/>
      <c r="K13" s="80"/>
      <c r="L13" s="80"/>
      <c r="M13" s="80"/>
      <c r="N13" s="6"/>
      <c r="O13" s="60"/>
    </row>
    <row r="14" spans="1:31" ht="9.9499999999999993" customHeight="1" x14ac:dyDescent="0.2">
      <c r="A14" s="82" t="s">
        <v>219</v>
      </c>
      <c r="B14" s="84" t="s">
        <v>1</v>
      </c>
      <c r="C14" s="84" t="s">
        <v>207</v>
      </c>
      <c r="D14" s="84" t="s">
        <v>0</v>
      </c>
      <c r="E14" s="86" t="s">
        <v>5</v>
      </c>
      <c r="F14" s="84" t="s">
        <v>6</v>
      </c>
      <c r="G14" s="84" t="s">
        <v>7</v>
      </c>
      <c r="H14" s="84" t="s">
        <v>3</v>
      </c>
      <c r="I14" s="84" t="s">
        <v>4</v>
      </c>
      <c r="J14" s="84" t="s">
        <v>2</v>
      </c>
      <c r="K14" s="84" t="s">
        <v>209</v>
      </c>
      <c r="L14" s="84" t="s">
        <v>208</v>
      </c>
      <c r="M14" s="88">
        <v>7</v>
      </c>
      <c r="N14" s="90">
        <v>8</v>
      </c>
      <c r="O14" s="60"/>
    </row>
    <row r="15" spans="1:31" ht="12.75" customHeight="1" x14ac:dyDescent="0.2">
      <c r="A15" s="83"/>
      <c r="B15" s="85"/>
      <c r="C15" s="85"/>
      <c r="D15" s="85"/>
      <c r="E15" s="87"/>
      <c r="F15" s="85"/>
      <c r="G15" s="85"/>
      <c r="H15" s="85"/>
      <c r="I15" s="85"/>
      <c r="J15" s="85"/>
      <c r="K15" s="85"/>
      <c r="L15" s="85"/>
      <c r="M15" s="89"/>
      <c r="N15" s="91"/>
      <c r="O15" s="6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</row>
    <row r="16" spans="1:31" ht="12.75" customHeight="1" x14ac:dyDescent="0.2">
      <c r="A16" s="42"/>
      <c r="B16" s="42"/>
      <c r="C16" s="42"/>
      <c r="D16" s="42"/>
      <c r="E16" s="42"/>
      <c r="F16" s="43" t="s">
        <v>237</v>
      </c>
      <c r="G16" s="42"/>
      <c r="H16" s="42"/>
      <c r="I16" s="42"/>
      <c r="J16" s="42"/>
      <c r="K16" s="42"/>
      <c r="L16" s="42"/>
      <c r="M16" s="41"/>
      <c r="N16" s="41"/>
      <c r="O16" s="61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</row>
    <row r="17" spans="1:31" ht="12.75" customHeight="1" x14ac:dyDescent="0.2">
      <c r="A17" s="10">
        <v>1</v>
      </c>
      <c r="B17" s="20">
        <v>4</v>
      </c>
      <c r="C17" s="21" t="s">
        <v>198</v>
      </c>
      <c r="D17" s="20">
        <v>1948</v>
      </c>
      <c r="E17" s="12" t="s">
        <v>199</v>
      </c>
      <c r="F17" s="22" t="s">
        <v>105</v>
      </c>
      <c r="G17" s="22" t="s">
        <v>155</v>
      </c>
      <c r="H17" s="14">
        <v>1.3888888888888889E-3</v>
      </c>
      <c r="I17" s="55">
        <v>9.7453703703703713E-3</v>
      </c>
      <c r="J17" s="15">
        <f t="shared" ref="J17:J22" si="0">I17-H17</f>
        <v>8.3564814814814821E-3</v>
      </c>
      <c r="K17" s="14"/>
      <c r="L17" s="64">
        <v>33</v>
      </c>
      <c r="M17" s="12" t="s">
        <v>14</v>
      </c>
      <c r="N17" s="12" t="s">
        <v>14</v>
      </c>
      <c r="O17" s="61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</row>
    <row r="18" spans="1:31" ht="12.75" customHeight="1" x14ac:dyDescent="0.2">
      <c r="A18" s="10">
        <v>2</v>
      </c>
      <c r="B18" s="20">
        <v>2</v>
      </c>
      <c r="C18" s="11" t="s">
        <v>50</v>
      </c>
      <c r="D18" s="12">
        <v>1946</v>
      </c>
      <c r="E18" s="12" t="s">
        <v>199</v>
      </c>
      <c r="F18" s="16" t="s">
        <v>51</v>
      </c>
      <c r="G18" s="16" t="s">
        <v>52</v>
      </c>
      <c r="H18" s="14">
        <v>6.9444444444444447E-4</v>
      </c>
      <c r="I18" s="55">
        <v>9.2592592592592605E-3</v>
      </c>
      <c r="J18" s="15">
        <f t="shared" si="0"/>
        <v>8.5648148148148168E-3</v>
      </c>
      <c r="K18" s="14">
        <f>J18-J$17</f>
        <v>2.0833333333333467E-4</v>
      </c>
      <c r="L18" s="64">
        <v>31</v>
      </c>
      <c r="M18" s="12" t="s">
        <v>14</v>
      </c>
      <c r="N18" s="12" t="s">
        <v>14</v>
      </c>
      <c r="O18" s="61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</row>
    <row r="19" spans="1:31" ht="12.75" customHeight="1" x14ac:dyDescent="0.2">
      <c r="A19" s="10">
        <v>3</v>
      </c>
      <c r="B19" s="20">
        <v>3</v>
      </c>
      <c r="C19" s="11" t="s">
        <v>102</v>
      </c>
      <c r="D19" s="12">
        <v>1948</v>
      </c>
      <c r="E19" s="12" t="s">
        <v>199</v>
      </c>
      <c r="F19" s="16" t="s">
        <v>95</v>
      </c>
      <c r="G19" s="16" t="s">
        <v>96</v>
      </c>
      <c r="H19" s="14">
        <v>1.0416666666666667E-3</v>
      </c>
      <c r="I19" s="55">
        <v>9.8958333333333329E-3</v>
      </c>
      <c r="J19" s="15">
        <f t="shared" si="0"/>
        <v>8.8541666666666664E-3</v>
      </c>
      <c r="K19" s="14">
        <f t="shared" ref="K19:K22" si="1">J19-J$17</f>
        <v>4.9768518518518434E-4</v>
      </c>
      <c r="L19" s="64">
        <v>29</v>
      </c>
      <c r="M19" s="12" t="s">
        <v>14</v>
      </c>
      <c r="N19" s="12" t="s">
        <v>14</v>
      </c>
      <c r="O19" s="61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  <row r="20" spans="1:31" ht="12.75" customHeight="1" x14ac:dyDescent="0.2">
      <c r="A20" s="10">
        <v>4</v>
      </c>
      <c r="B20" s="20">
        <v>6</v>
      </c>
      <c r="C20" s="11" t="s">
        <v>34</v>
      </c>
      <c r="D20" s="12">
        <v>1944</v>
      </c>
      <c r="E20" s="12" t="s">
        <v>13</v>
      </c>
      <c r="F20" s="13" t="s">
        <v>257</v>
      </c>
      <c r="G20" s="13"/>
      <c r="H20" s="14">
        <v>2.0833333333333298E-3</v>
      </c>
      <c r="I20" s="55">
        <v>1.1018518518518518E-2</v>
      </c>
      <c r="J20" s="15">
        <f t="shared" si="0"/>
        <v>8.9351851851851884E-3</v>
      </c>
      <c r="K20" s="14">
        <f t="shared" si="1"/>
        <v>5.7870370370370627E-4</v>
      </c>
      <c r="L20" s="64">
        <v>27</v>
      </c>
      <c r="M20" s="12" t="s">
        <v>14</v>
      </c>
      <c r="N20" s="12" t="s">
        <v>14</v>
      </c>
      <c r="O20" s="61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</row>
    <row r="21" spans="1:31" ht="12.75" customHeight="1" x14ac:dyDescent="0.2">
      <c r="A21" s="10">
        <v>5</v>
      </c>
      <c r="B21" s="20">
        <v>5</v>
      </c>
      <c r="C21" s="11" t="s">
        <v>76</v>
      </c>
      <c r="D21" s="12">
        <v>1946</v>
      </c>
      <c r="E21" s="20" t="s">
        <v>13</v>
      </c>
      <c r="F21" s="18" t="s">
        <v>46</v>
      </c>
      <c r="G21" s="18" t="s">
        <v>75</v>
      </c>
      <c r="H21" s="14">
        <v>1.7361111111111099E-3</v>
      </c>
      <c r="I21" s="55">
        <v>1.0798611111111111E-2</v>
      </c>
      <c r="J21" s="15">
        <f t="shared" si="0"/>
        <v>9.0625000000000011E-3</v>
      </c>
      <c r="K21" s="14">
        <f t="shared" si="1"/>
        <v>7.0601851851851902E-4</v>
      </c>
      <c r="L21" s="64">
        <v>26</v>
      </c>
      <c r="M21" s="12" t="s">
        <v>14</v>
      </c>
      <c r="N21" s="12" t="s">
        <v>14</v>
      </c>
      <c r="O21" s="61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</row>
    <row r="22" spans="1:31" ht="12.75" customHeight="1" x14ac:dyDescent="0.2">
      <c r="A22" s="10">
        <v>6</v>
      </c>
      <c r="B22" s="20">
        <v>1</v>
      </c>
      <c r="C22" s="11" t="s">
        <v>74</v>
      </c>
      <c r="D22" s="17">
        <v>1944</v>
      </c>
      <c r="E22" s="12" t="s">
        <v>199</v>
      </c>
      <c r="F22" s="18" t="s">
        <v>46</v>
      </c>
      <c r="G22" s="18" t="s">
        <v>75</v>
      </c>
      <c r="H22" s="14">
        <v>3.4722222222222224E-4</v>
      </c>
      <c r="I22" s="55">
        <v>9.618055555555555E-3</v>
      </c>
      <c r="J22" s="15">
        <f t="shared" si="0"/>
        <v>9.2708333333333323E-3</v>
      </c>
      <c r="K22" s="14">
        <f t="shared" si="1"/>
        <v>9.1435185185185022E-4</v>
      </c>
      <c r="L22" s="64">
        <v>25</v>
      </c>
      <c r="M22" s="12" t="s">
        <v>14</v>
      </c>
      <c r="N22" s="12" t="s">
        <v>14</v>
      </c>
      <c r="O22" s="61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</row>
    <row r="23" spans="1:31" ht="12.75" customHeight="1" x14ac:dyDescent="0.2">
      <c r="A23" s="39"/>
      <c r="B23" s="39"/>
      <c r="C23" s="39"/>
      <c r="D23" s="39"/>
      <c r="E23" s="39"/>
      <c r="F23" s="46" t="s">
        <v>238</v>
      </c>
      <c r="G23" s="39"/>
      <c r="H23" s="39"/>
      <c r="I23" s="39"/>
      <c r="J23" s="39"/>
      <c r="K23" s="39"/>
      <c r="L23" s="39"/>
      <c r="M23" s="9"/>
      <c r="N23" s="9"/>
      <c r="O23" s="61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</row>
    <row r="24" spans="1:31" ht="12.75" customHeight="1" x14ac:dyDescent="0.2">
      <c r="A24" s="25">
        <v>1</v>
      </c>
      <c r="B24" s="36">
        <v>7</v>
      </c>
      <c r="C24" s="11" t="s">
        <v>144</v>
      </c>
      <c r="D24" s="33">
        <v>1960</v>
      </c>
      <c r="E24" s="27" t="s">
        <v>199</v>
      </c>
      <c r="F24" s="35" t="s">
        <v>143</v>
      </c>
      <c r="G24" s="35"/>
      <c r="H24" s="49">
        <v>2.0833333333333333E-3</v>
      </c>
      <c r="I24" s="62">
        <v>1.0046296296296296E-2</v>
      </c>
      <c r="J24" s="15">
        <f>I24-H24</f>
        <v>7.9629629629629634E-3</v>
      </c>
      <c r="K24" s="30"/>
      <c r="L24" s="64">
        <v>33</v>
      </c>
      <c r="M24" s="27" t="s">
        <v>14</v>
      </c>
      <c r="N24" s="27" t="s">
        <v>14</v>
      </c>
      <c r="O24" s="61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</row>
    <row r="25" spans="1:31" ht="12.75" customHeight="1" x14ac:dyDescent="0.2">
      <c r="A25" s="25">
        <v>2</v>
      </c>
      <c r="B25" s="37">
        <v>8</v>
      </c>
      <c r="C25" s="11" t="s">
        <v>28</v>
      </c>
      <c r="D25" s="27">
        <v>1959</v>
      </c>
      <c r="E25" s="27" t="s">
        <v>13</v>
      </c>
      <c r="F25" s="32" t="s">
        <v>33</v>
      </c>
      <c r="G25" s="32" t="s">
        <v>27</v>
      </c>
      <c r="H25" s="49">
        <v>2.7777777777777801E-3</v>
      </c>
      <c r="I25" s="62">
        <v>1.0983796296296297E-2</v>
      </c>
      <c r="J25" s="15">
        <f>I25-H25</f>
        <v>8.206018518518517E-3</v>
      </c>
      <c r="K25" s="67">
        <f>J25-J24</f>
        <v>2.4305555555555365E-4</v>
      </c>
      <c r="L25" s="64">
        <v>31</v>
      </c>
      <c r="M25" s="27" t="s">
        <v>14</v>
      </c>
      <c r="N25" s="27" t="s">
        <v>14</v>
      </c>
      <c r="O25" s="61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</row>
    <row r="26" spans="1:31" ht="12.75" customHeight="1" x14ac:dyDescent="0.2">
      <c r="A26" s="26">
        <v>3</v>
      </c>
      <c r="B26" s="37">
        <v>9</v>
      </c>
      <c r="C26" s="11" t="s">
        <v>26</v>
      </c>
      <c r="D26" s="27">
        <v>1960</v>
      </c>
      <c r="E26" s="27" t="s">
        <v>13</v>
      </c>
      <c r="F26" s="32" t="s">
        <v>33</v>
      </c>
      <c r="G26" s="28" t="s">
        <v>27</v>
      </c>
      <c r="H26" s="49">
        <v>2.4305555555555556E-3</v>
      </c>
      <c r="I26" s="62">
        <v>1.0844907407407407E-2</v>
      </c>
      <c r="J26" s="15">
        <f>I26-H26</f>
        <v>8.4143518518518517E-3</v>
      </c>
      <c r="K26" s="67">
        <f>J26-J25</f>
        <v>2.0833333333333467E-4</v>
      </c>
      <c r="L26" s="64">
        <v>29</v>
      </c>
      <c r="M26" s="27" t="s">
        <v>14</v>
      </c>
      <c r="N26" s="27" t="s">
        <v>14</v>
      </c>
      <c r="O26" s="61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</row>
    <row r="27" spans="1:31" ht="12.75" customHeight="1" x14ac:dyDescent="0.2">
      <c r="A27" s="40"/>
      <c r="B27" s="63"/>
      <c r="C27" s="40"/>
      <c r="D27" s="40"/>
      <c r="E27" s="40"/>
      <c r="F27" s="43" t="s">
        <v>239</v>
      </c>
      <c r="G27" s="40"/>
      <c r="H27" s="40"/>
      <c r="I27" s="63"/>
      <c r="J27" s="40"/>
      <c r="K27" s="40"/>
      <c r="L27" s="40"/>
      <c r="M27" s="41"/>
      <c r="N27" s="41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</row>
    <row r="28" spans="1:31" ht="12.75" customHeight="1" x14ac:dyDescent="0.2">
      <c r="A28" s="25">
        <v>1</v>
      </c>
      <c r="B28" s="37">
        <v>10</v>
      </c>
      <c r="C28" s="11" t="s">
        <v>206</v>
      </c>
      <c r="D28" s="27">
        <v>1950</v>
      </c>
      <c r="E28" s="27" t="s">
        <v>13</v>
      </c>
      <c r="F28" s="32" t="s">
        <v>95</v>
      </c>
      <c r="G28" s="32" t="s">
        <v>96</v>
      </c>
      <c r="H28" s="49">
        <v>3.1249999999999997E-3</v>
      </c>
      <c r="I28" s="62">
        <v>1.4039351851851851E-2</v>
      </c>
      <c r="J28" s="15">
        <f t="shared" ref="J28:J76" si="2">I28-H28</f>
        <v>1.0914351851851852E-2</v>
      </c>
      <c r="K28" s="30"/>
      <c r="L28" s="64">
        <v>33</v>
      </c>
      <c r="M28" s="27" t="s">
        <v>14</v>
      </c>
      <c r="N28" s="27" t="s">
        <v>14</v>
      </c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</row>
    <row r="29" spans="1:31" ht="12.75" customHeight="1" x14ac:dyDescent="0.2">
      <c r="A29" s="25">
        <v>2</v>
      </c>
      <c r="B29" s="37">
        <v>11</v>
      </c>
      <c r="C29" s="11" t="s">
        <v>47</v>
      </c>
      <c r="D29" s="27">
        <v>1953</v>
      </c>
      <c r="E29" s="27" t="s">
        <v>13</v>
      </c>
      <c r="F29" s="28" t="s">
        <v>48</v>
      </c>
      <c r="G29" s="28"/>
      <c r="H29" s="49">
        <v>3.472222222222222E-3</v>
      </c>
      <c r="I29" s="62">
        <v>1.5023148148148148E-2</v>
      </c>
      <c r="J29" s="15">
        <f t="shared" si="2"/>
        <v>1.1550925925925926E-2</v>
      </c>
      <c r="K29" s="67">
        <f>J29-J28</f>
        <v>6.3657407407407413E-4</v>
      </c>
      <c r="L29" s="64">
        <v>31</v>
      </c>
      <c r="M29" s="27" t="s">
        <v>14</v>
      </c>
      <c r="N29" s="27" t="s">
        <v>14</v>
      </c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</row>
    <row r="30" spans="1:31" ht="12.75" customHeight="1" x14ac:dyDescent="0.2">
      <c r="A30" s="42"/>
      <c r="B30" s="42"/>
      <c r="C30" s="42"/>
      <c r="D30" s="42"/>
      <c r="E30" s="42"/>
      <c r="F30" s="50" t="s">
        <v>227</v>
      </c>
      <c r="G30" s="42"/>
      <c r="H30" s="42"/>
      <c r="I30" s="42"/>
      <c r="J30" s="42"/>
      <c r="K30" s="42"/>
      <c r="L30" s="42"/>
      <c r="M30" s="41"/>
      <c r="N30" s="41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</row>
    <row r="31" spans="1:31" ht="12.75" customHeight="1" x14ac:dyDescent="0.2">
      <c r="A31" s="10">
        <v>1</v>
      </c>
      <c r="B31" s="20">
        <v>17</v>
      </c>
      <c r="C31" s="52" t="s">
        <v>39</v>
      </c>
      <c r="D31" s="20">
        <v>1961</v>
      </c>
      <c r="E31" s="19" t="s">
        <v>13</v>
      </c>
      <c r="F31" s="22" t="s">
        <v>36</v>
      </c>
      <c r="G31" s="22" t="s">
        <v>37</v>
      </c>
      <c r="H31" s="14">
        <v>1.5625E-2</v>
      </c>
      <c r="I31" s="55">
        <v>2.9861111111111113E-2</v>
      </c>
      <c r="J31" s="15">
        <f t="shared" ref="J31:J41" si="3">I31-H31</f>
        <v>1.4236111111111113E-2</v>
      </c>
      <c r="K31" s="15"/>
      <c r="L31" s="64">
        <v>33</v>
      </c>
      <c r="M31" s="12" t="s">
        <v>14</v>
      </c>
      <c r="N31" s="12" t="s">
        <v>14</v>
      </c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</row>
    <row r="32" spans="1:31" ht="12.75" customHeight="1" x14ac:dyDescent="0.2">
      <c r="A32" s="10">
        <v>2</v>
      </c>
      <c r="B32" s="20">
        <v>12</v>
      </c>
      <c r="C32" s="51" t="s">
        <v>20</v>
      </c>
      <c r="D32" s="17">
        <v>1960</v>
      </c>
      <c r="E32" s="19" t="s">
        <v>13</v>
      </c>
      <c r="F32" s="18" t="s">
        <v>19</v>
      </c>
      <c r="G32" s="18"/>
      <c r="H32" s="14">
        <v>1.3888888888888888E-2</v>
      </c>
      <c r="I32" s="55">
        <v>2.8460648148148148E-2</v>
      </c>
      <c r="J32" s="15">
        <f t="shared" si="3"/>
        <v>1.457175925925926E-2</v>
      </c>
      <c r="K32" s="14">
        <f>J32-J$31</f>
        <v>3.3564814814814742E-4</v>
      </c>
      <c r="L32" s="64">
        <v>31</v>
      </c>
      <c r="M32" s="12" t="s">
        <v>14</v>
      </c>
      <c r="N32" s="12" t="s">
        <v>14</v>
      </c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</row>
    <row r="33" spans="1:31" ht="12.75" customHeight="1" x14ac:dyDescent="0.2">
      <c r="A33" s="10">
        <v>3</v>
      </c>
      <c r="B33" s="20">
        <v>22</v>
      </c>
      <c r="C33" s="51" t="s">
        <v>263</v>
      </c>
      <c r="D33" s="12">
        <v>1960</v>
      </c>
      <c r="E33" s="12" t="s">
        <v>200</v>
      </c>
      <c r="F33" s="16" t="s">
        <v>141</v>
      </c>
      <c r="G33" s="16"/>
      <c r="H33" s="14">
        <v>1.7361111111111101E-2</v>
      </c>
      <c r="I33" s="55">
        <v>3.2037037037037037E-2</v>
      </c>
      <c r="J33" s="15">
        <f t="shared" si="3"/>
        <v>1.4675925925925936E-2</v>
      </c>
      <c r="K33" s="14">
        <f t="shared" ref="K33:K41" si="4">J33-J$31</f>
        <v>4.3981481481482343E-4</v>
      </c>
      <c r="L33" s="64">
        <v>29</v>
      </c>
      <c r="M33" s="12" t="s">
        <v>14</v>
      </c>
      <c r="N33" s="12" t="s">
        <v>14</v>
      </c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</row>
    <row r="34" spans="1:31" ht="12.75" customHeight="1" x14ac:dyDescent="0.2">
      <c r="A34" s="10">
        <v>4</v>
      </c>
      <c r="B34" s="20">
        <v>20</v>
      </c>
      <c r="C34" s="51" t="s">
        <v>22</v>
      </c>
      <c r="D34" s="12">
        <v>1963</v>
      </c>
      <c r="E34" s="20" t="s">
        <v>13</v>
      </c>
      <c r="F34" s="13" t="s">
        <v>23</v>
      </c>
      <c r="G34" s="13" t="s">
        <v>24</v>
      </c>
      <c r="H34" s="14">
        <v>1.6666666666666701E-2</v>
      </c>
      <c r="I34" s="55">
        <v>3.1585648148148147E-2</v>
      </c>
      <c r="J34" s="15">
        <f t="shared" si="3"/>
        <v>1.4918981481481446E-2</v>
      </c>
      <c r="K34" s="14">
        <f t="shared" si="4"/>
        <v>6.8287037037033371E-4</v>
      </c>
      <c r="L34" s="64">
        <v>27</v>
      </c>
      <c r="M34" s="12" t="s">
        <v>14</v>
      </c>
      <c r="N34" s="12" t="s">
        <v>14</v>
      </c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</row>
    <row r="35" spans="1:31" ht="12.75" customHeight="1" x14ac:dyDescent="0.2">
      <c r="A35" s="10">
        <v>5</v>
      </c>
      <c r="B35" s="20">
        <v>16</v>
      </c>
      <c r="C35" s="51" t="s">
        <v>30</v>
      </c>
      <c r="D35" s="12">
        <v>1959</v>
      </c>
      <c r="E35" s="19" t="s">
        <v>13</v>
      </c>
      <c r="F35" s="16" t="s">
        <v>33</v>
      </c>
      <c r="G35" s="16" t="s">
        <v>27</v>
      </c>
      <c r="H35" s="14">
        <v>1.52777777777778E-2</v>
      </c>
      <c r="I35" s="55">
        <v>3.0289351851851855E-2</v>
      </c>
      <c r="J35" s="15">
        <f t="shared" si="3"/>
        <v>1.5011574074074056E-2</v>
      </c>
      <c r="K35" s="14">
        <f t="shared" si="4"/>
        <v>7.7546296296294309E-4</v>
      </c>
      <c r="L35" s="64">
        <v>26</v>
      </c>
      <c r="M35" s="12" t="s">
        <v>14</v>
      </c>
      <c r="N35" s="12" t="s">
        <v>14</v>
      </c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</row>
    <row r="36" spans="1:31" ht="12.75" customHeight="1" x14ac:dyDescent="0.2">
      <c r="A36" s="10">
        <v>6</v>
      </c>
      <c r="B36" s="20">
        <v>24</v>
      </c>
      <c r="C36" s="51" t="s">
        <v>126</v>
      </c>
      <c r="D36" s="12">
        <v>1963</v>
      </c>
      <c r="E36" s="17" t="s">
        <v>13</v>
      </c>
      <c r="F36" s="24" t="s">
        <v>117</v>
      </c>
      <c r="G36" s="13"/>
      <c r="H36" s="14">
        <v>1.8055555555555599E-2</v>
      </c>
      <c r="I36" s="55">
        <v>3.3252314814814811E-2</v>
      </c>
      <c r="J36" s="15">
        <f t="shared" si="3"/>
        <v>1.5196759259259212E-2</v>
      </c>
      <c r="K36" s="14">
        <f t="shared" si="4"/>
        <v>9.606481481480994E-4</v>
      </c>
      <c r="L36" s="64">
        <v>25</v>
      </c>
      <c r="M36" s="12" t="s">
        <v>14</v>
      </c>
      <c r="N36" s="12" t="s">
        <v>14</v>
      </c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</row>
    <row r="37" spans="1:31" ht="12.75" customHeight="1" x14ac:dyDescent="0.2">
      <c r="A37" s="10">
        <v>7</v>
      </c>
      <c r="B37" s="20">
        <v>15</v>
      </c>
      <c r="C37" s="53" t="s">
        <v>125</v>
      </c>
      <c r="D37" s="19">
        <v>1962</v>
      </c>
      <c r="E37" s="19" t="s">
        <v>13</v>
      </c>
      <c r="F37" s="24" t="s">
        <v>117</v>
      </c>
      <c r="G37" s="24"/>
      <c r="H37" s="14">
        <v>1.49305555555556E-2</v>
      </c>
      <c r="I37" s="55">
        <v>3.0127314814814815E-2</v>
      </c>
      <c r="J37" s="15">
        <f t="shared" si="3"/>
        <v>1.5196759259259215E-2</v>
      </c>
      <c r="K37" s="14">
        <f t="shared" si="4"/>
        <v>9.6064814814810287E-4</v>
      </c>
      <c r="L37" s="64">
        <v>24</v>
      </c>
      <c r="M37" s="12" t="s">
        <v>14</v>
      </c>
      <c r="N37" s="12" t="s">
        <v>14</v>
      </c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</row>
    <row r="38" spans="1:31" ht="12.75" customHeight="1" x14ac:dyDescent="0.2">
      <c r="A38" s="10">
        <v>8</v>
      </c>
      <c r="B38" s="20">
        <v>19</v>
      </c>
      <c r="C38" s="51" t="s">
        <v>79</v>
      </c>
      <c r="D38" s="12">
        <v>1963</v>
      </c>
      <c r="E38" s="20" t="s">
        <v>42</v>
      </c>
      <c r="F38" s="18" t="s">
        <v>46</v>
      </c>
      <c r="G38" s="18" t="s">
        <v>75</v>
      </c>
      <c r="H38" s="14">
        <v>1.63194444444444E-2</v>
      </c>
      <c r="I38" s="55">
        <v>3.1608796296296295E-2</v>
      </c>
      <c r="J38" s="15">
        <f t="shared" si="3"/>
        <v>1.5289351851851894E-2</v>
      </c>
      <c r="K38" s="14">
        <f t="shared" si="4"/>
        <v>1.0532407407407816E-3</v>
      </c>
      <c r="L38" s="64">
        <v>23</v>
      </c>
      <c r="M38" s="20" t="s">
        <v>14</v>
      </c>
      <c r="N38" s="12" t="s">
        <v>14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</row>
    <row r="39" spans="1:31" ht="12.75" customHeight="1" x14ac:dyDescent="0.2">
      <c r="A39" s="10">
        <v>9</v>
      </c>
      <c r="B39" s="20">
        <v>26</v>
      </c>
      <c r="C39" s="51" t="s">
        <v>111</v>
      </c>
      <c r="D39" s="12">
        <v>1959</v>
      </c>
      <c r="E39" s="20" t="s">
        <v>255</v>
      </c>
      <c r="F39" s="13" t="s">
        <v>48</v>
      </c>
      <c r="G39" s="13"/>
      <c r="H39" s="14">
        <v>1.8749999999999999E-2</v>
      </c>
      <c r="I39" s="55">
        <v>3.4918981481481481E-2</v>
      </c>
      <c r="J39" s="15">
        <f t="shared" si="3"/>
        <v>1.6168981481481482E-2</v>
      </c>
      <c r="K39" s="14">
        <f t="shared" si="4"/>
        <v>1.9328703703703695E-3</v>
      </c>
      <c r="L39" s="64">
        <v>22</v>
      </c>
      <c r="M39" s="12" t="s">
        <v>14</v>
      </c>
      <c r="N39" s="12" t="s">
        <v>14</v>
      </c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</row>
    <row r="40" spans="1:31" ht="12.75" customHeight="1" x14ac:dyDescent="0.2">
      <c r="A40" s="10">
        <v>10</v>
      </c>
      <c r="B40" s="20">
        <v>27</v>
      </c>
      <c r="C40" s="51" t="s">
        <v>194</v>
      </c>
      <c r="D40" s="12">
        <v>1962</v>
      </c>
      <c r="E40" s="12" t="s">
        <v>42</v>
      </c>
      <c r="F40" s="16" t="s">
        <v>105</v>
      </c>
      <c r="G40" s="16" t="s">
        <v>155</v>
      </c>
      <c r="H40" s="14">
        <v>1.9097222222222199E-2</v>
      </c>
      <c r="I40" s="55">
        <v>3.5972222222222218E-2</v>
      </c>
      <c r="J40" s="15">
        <f t="shared" si="3"/>
        <v>1.6875000000000018E-2</v>
      </c>
      <c r="K40" s="14">
        <f t="shared" si="4"/>
        <v>2.6388888888889059E-3</v>
      </c>
      <c r="L40" s="64">
        <v>21</v>
      </c>
      <c r="M40" s="12" t="s">
        <v>14</v>
      </c>
      <c r="N40" s="12" t="s">
        <v>14</v>
      </c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</row>
    <row r="41" spans="1:31" ht="12.75" customHeight="1" x14ac:dyDescent="0.2">
      <c r="A41" s="10">
        <v>11</v>
      </c>
      <c r="B41" s="20">
        <v>21</v>
      </c>
      <c r="C41" s="51" t="s">
        <v>107</v>
      </c>
      <c r="D41" s="12">
        <v>1962</v>
      </c>
      <c r="E41" s="12" t="s">
        <v>13</v>
      </c>
      <c r="F41" s="16" t="s">
        <v>23</v>
      </c>
      <c r="G41" s="16"/>
      <c r="H41" s="14">
        <v>1.7013888888888901E-2</v>
      </c>
      <c r="I41" s="55">
        <v>3.5567129629629629E-2</v>
      </c>
      <c r="J41" s="15">
        <f t="shared" si="3"/>
        <v>1.8553240740740728E-2</v>
      </c>
      <c r="K41" s="14">
        <f t="shared" si="4"/>
        <v>4.3171296296296152E-3</v>
      </c>
      <c r="L41" s="64">
        <v>20</v>
      </c>
      <c r="M41" s="12" t="s">
        <v>14</v>
      </c>
      <c r="N41" s="12" t="s">
        <v>14</v>
      </c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</row>
    <row r="42" spans="1:31" ht="12.75" customHeight="1" x14ac:dyDescent="0.2">
      <c r="A42" s="20" t="s">
        <v>275</v>
      </c>
      <c r="B42" s="20">
        <v>14</v>
      </c>
      <c r="C42" s="51" t="s">
        <v>258</v>
      </c>
      <c r="D42" s="12">
        <v>1962</v>
      </c>
      <c r="E42" s="12" t="s">
        <v>255</v>
      </c>
      <c r="F42" s="16" t="s">
        <v>259</v>
      </c>
      <c r="G42" s="16"/>
      <c r="H42" s="14">
        <v>1.4583333333333301E-2</v>
      </c>
      <c r="I42" s="55"/>
      <c r="J42" s="15"/>
      <c r="K42" s="15"/>
      <c r="L42" s="64"/>
      <c r="M42" s="12"/>
      <c r="N42" s="12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</row>
    <row r="43" spans="1:31" ht="12.75" customHeight="1" x14ac:dyDescent="0.2">
      <c r="A43" s="10" t="s">
        <v>269</v>
      </c>
      <c r="B43" s="20">
        <v>13</v>
      </c>
      <c r="C43" s="51" t="s">
        <v>85</v>
      </c>
      <c r="D43" s="12">
        <v>1960</v>
      </c>
      <c r="E43" s="12"/>
      <c r="F43" s="16" t="s">
        <v>86</v>
      </c>
      <c r="G43" s="16"/>
      <c r="H43" s="14">
        <v>1.4236111111111111E-2</v>
      </c>
      <c r="I43" s="55"/>
      <c r="J43" s="15"/>
      <c r="K43" s="15"/>
      <c r="L43" s="64"/>
      <c r="M43" s="12"/>
      <c r="N43" s="12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</row>
    <row r="44" spans="1:31" ht="12.75" customHeight="1" x14ac:dyDescent="0.2">
      <c r="A44" s="10" t="s">
        <v>269</v>
      </c>
      <c r="B44" s="20">
        <v>18</v>
      </c>
      <c r="C44" s="51" t="s">
        <v>138</v>
      </c>
      <c r="D44" s="12">
        <v>1960</v>
      </c>
      <c r="E44" s="12" t="s">
        <v>13</v>
      </c>
      <c r="F44" s="16" t="s">
        <v>117</v>
      </c>
      <c r="G44" s="16"/>
      <c r="H44" s="14">
        <v>1.59722222222222E-2</v>
      </c>
      <c r="I44" s="55"/>
      <c r="J44" s="15"/>
      <c r="K44" s="15"/>
      <c r="L44" s="66"/>
      <c r="M44" s="12"/>
      <c r="N44" s="12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</row>
    <row r="45" spans="1:31" ht="12.75" customHeight="1" x14ac:dyDescent="0.2">
      <c r="A45" s="10" t="s">
        <v>269</v>
      </c>
      <c r="B45" s="20">
        <v>23</v>
      </c>
      <c r="C45" s="51" t="s">
        <v>78</v>
      </c>
      <c r="D45" s="12">
        <v>1960</v>
      </c>
      <c r="E45" s="12" t="s">
        <v>199</v>
      </c>
      <c r="F45" s="18" t="s">
        <v>46</v>
      </c>
      <c r="G45" s="18" t="s">
        <v>75</v>
      </c>
      <c r="H45" s="14">
        <v>1.7708333333333302E-2</v>
      </c>
      <c r="I45" s="55"/>
      <c r="J45" s="15"/>
      <c r="K45" s="15"/>
      <c r="L45" s="66"/>
      <c r="M45" s="12"/>
      <c r="N45" s="12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</row>
    <row r="46" spans="1:31" ht="12.75" customHeight="1" x14ac:dyDescent="0.2">
      <c r="A46" s="10" t="s">
        <v>269</v>
      </c>
      <c r="B46" s="20">
        <v>25</v>
      </c>
      <c r="C46" s="52" t="s">
        <v>92</v>
      </c>
      <c r="D46" s="20">
        <v>1962</v>
      </c>
      <c r="E46" s="20"/>
      <c r="F46" s="22" t="s">
        <v>23</v>
      </c>
      <c r="G46" s="22"/>
      <c r="H46" s="14">
        <v>1.8402777777777799E-2</v>
      </c>
      <c r="I46" s="55"/>
      <c r="J46" s="15"/>
      <c r="K46" s="15"/>
      <c r="L46" s="66"/>
      <c r="M46" s="12"/>
      <c r="N46" s="12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</row>
    <row r="47" spans="1:31" ht="12.75" customHeight="1" x14ac:dyDescent="0.2">
      <c r="A47" s="42"/>
      <c r="B47" s="42"/>
      <c r="C47" s="54"/>
      <c r="D47" s="42"/>
      <c r="E47" s="42"/>
      <c r="F47" s="43" t="s">
        <v>228</v>
      </c>
      <c r="G47" s="42"/>
      <c r="H47" s="42"/>
      <c r="I47" s="42"/>
      <c r="J47" s="42"/>
      <c r="K47" s="42"/>
      <c r="L47" s="66"/>
      <c r="M47" s="41"/>
      <c r="N47" s="41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</row>
    <row r="48" spans="1:31" ht="12.75" customHeight="1" x14ac:dyDescent="0.2">
      <c r="A48" s="10">
        <v>1</v>
      </c>
      <c r="B48" s="20">
        <v>35</v>
      </c>
      <c r="C48" s="51" t="s">
        <v>118</v>
      </c>
      <c r="D48" s="12">
        <v>1957</v>
      </c>
      <c r="E48" s="17" t="s">
        <v>13</v>
      </c>
      <c r="F48" s="16" t="s">
        <v>117</v>
      </c>
      <c r="G48" s="16"/>
      <c r="H48" s="14">
        <v>2.1874999999999999E-2</v>
      </c>
      <c r="I48" s="55">
        <v>3.7245370370370366E-2</v>
      </c>
      <c r="J48" s="15">
        <f t="shared" ref="J48:J55" si="5">I48-H48</f>
        <v>1.5370370370370368E-2</v>
      </c>
      <c r="K48" s="15"/>
      <c r="L48" s="64">
        <v>33</v>
      </c>
      <c r="M48" s="12" t="s">
        <v>14</v>
      </c>
      <c r="N48" s="12" t="s">
        <v>14</v>
      </c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</row>
    <row r="49" spans="1:31" ht="12.75" customHeight="1" x14ac:dyDescent="0.2">
      <c r="A49" s="10">
        <v>2</v>
      </c>
      <c r="B49" s="20">
        <v>34</v>
      </c>
      <c r="C49" s="51" t="s">
        <v>145</v>
      </c>
      <c r="D49" s="12">
        <v>1956</v>
      </c>
      <c r="E49" s="12" t="s">
        <v>13</v>
      </c>
      <c r="F49" s="16" t="s">
        <v>143</v>
      </c>
      <c r="G49" s="16"/>
      <c r="H49" s="14">
        <v>2.1527777777777798E-2</v>
      </c>
      <c r="I49" s="55">
        <v>3.7175925925925925E-2</v>
      </c>
      <c r="J49" s="15">
        <f t="shared" si="5"/>
        <v>1.5648148148148126E-2</v>
      </c>
      <c r="K49" s="14">
        <f>J49-J$48</f>
        <v>2.7777777777775875E-4</v>
      </c>
      <c r="L49" s="64">
        <v>31</v>
      </c>
      <c r="M49" s="19" t="s">
        <v>14</v>
      </c>
      <c r="N49" s="19" t="s">
        <v>14</v>
      </c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</row>
    <row r="50" spans="1:31" ht="12.75" customHeight="1" x14ac:dyDescent="0.2">
      <c r="A50" s="10">
        <v>3</v>
      </c>
      <c r="B50" s="20">
        <v>33</v>
      </c>
      <c r="C50" s="51" t="s">
        <v>31</v>
      </c>
      <c r="D50" s="12">
        <v>1958</v>
      </c>
      <c r="E50" s="12" t="s">
        <v>255</v>
      </c>
      <c r="F50" s="16" t="s">
        <v>33</v>
      </c>
      <c r="G50" s="13" t="s">
        <v>27</v>
      </c>
      <c r="H50" s="14">
        <v>2.1180555555555501E-2</v>
      </c>
      <c r="I50" s="55">
        <v>3.6990740740740741E-2</v>
      </c>
      <c r="J50" s="15">
        <f t="shared" si="5"/>
        <v>1.581018518518524E-2</v>
      </c>
      <c r="K50" s="14">
        <f t="shared" ref="K50:K55" si="6">J50-J$48</f>
        <v>4.39814814814872E-4</v>
      </c>
      <c r="L50" s="64">
        <v>29</v>
      </c>
      <c r="M50" s="12" t="s">
        <v>14</v>
      </c>
      <c r="N50" s="12" t="s">
        <v>14</v>
      </c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</row>
    <row r="51" spans="1:31" ht="12.75" customHeight="1" x14ac:dyDescent="0.2">
      <c r="A51" s="10">
        <v>4</v>
      </c>
      <c r="B51" s="20">
        <v>30</v>
      </c>
      <c r="C51" s="52" t="s">
        <v>134</v>
      </c>
      <c r="D51" s="20">
        <v>1954</v>
      </c>
      <c r="E51" s="20" t="s">
        <v>13</v>
      </c>
      <c r="F51" s="22" t="s">
        <v>117</v>
      </c>
      <c r="G51" s="22"/>
      <c r="H51" s="14">
        <v>2.0138888888888901E-2</v>
      </c>
      <c r="I51" s="55">
        <v>3.6145833333333328E-2</v>
      </c>
      <c r="J51" s="15">
        <f t="shared" si="5"/>
        <v>1.6006944444444428E-2</v>
      </c>
      <c r="K51" s="14">
        <f t="shared" si="6"/>
        <v>6.3657407407406025E-4</v>
      </c>
      <c r="L51" s="64">
        <v>27</v>
      </c>
      <c r="M51" s="12" t="s">
        <v>14</v>
      </c>
      <c r="N51" s="12" t="s">
        <v>53</v>
      </c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</row>
    <row r="52" spans="1:31" ht="12.75" customHeight="1" x14ac:dyDescent="0.2">
      <c r="A52" s="10">
        <v>5</v>
      </c>
      <c r="B52" s="20">
        <v>31</v>
      </c>
      <c r="C52" s="51" t="s">
        <v>55</v>
      </c>
      <c r="D52" s="17">
        <v>1955</v>
      </c>
      <c r="E52" s="12" t="s">
        <v>200</v>
      </c>
      <c r="F52" s="18" t="s">
        <v>51</v>
      </c>
      <c r="G52" s="18" t="s">
        <v>52</v>
      </c>
      <c r="H52" s="14">
        <v>2.0486111111111101E-2</v>
      </c>
      <c r="I52" s="55">
        <v>3.6782407407407409E-2</v>
      </c>
      <c r="J52" s="15">
        <f t="shared" si="5"/>
        <v>1.6296296296296309E-2</v>
      </c>
      <c r="K52" s="14">
        <f t="shared" si="6"/>
        <v>9.2592592592594114E-4</v>
      </c>
      <c r="L52" s="64">
        <v>26</v>
      </c>
      <c r="M52" s="12" t="s">
        <v>14</v>
      </c>
      <c r="N52" s="12" t="s">
        <v>14</v>
      </c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</row>
    <row r="53" spans="1:31" ht="12.75" customHeight="1" x14ac:dyDescent="0.2">
      <c r="A53" s="10">
        <v>6</v>
      </c>
      <c r="B53" s="20">
        <v>28</v>
      </c>
      <c r="C53" s="52" t="s">
        <v>110</v>
      </c>
      <c r="D53" s="20">
        <v>1955</v>
      </c>
      <c r="E53" s="12" t="s">
        <v>255</v>
      </c>
      <c r="F53" s="22" t="s">
        <v>48</v>
      </c>
      <c r="G53" s="22"/>
      <c r="H53" s="14">
        <v>1.9444444444444445E-2</v>
      </c>
      <c r="I53" s="55">
        <v>3.6006944444444446E-2</v>
      </c>
      <c r="J53" s="15">
        <f t="shared" si="5"/>
        <v>1.6562500000000001E-2</v>
      </c>
      <c r="K53" s="14">
        <f t="shared" si="6"/>
        <v>1.1921296296296333E-3</v>
      </c>
      <c r="L53" s="64">
        <v>25</v>
      </c>
      <c r="M53" s="12" t="s">
        <v>14</v>
      </c>
      <c r="N53" s="12" t="s">
        <v>14</v>
      </c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</row>
    <row r="54" spans="1:31" ht="12.75" customHeight="1" x14ac:dyDescent="0.2">
      <c r="A54" s="10">
        <v>7</v>
      </c>
      <c r="B54" s="20">
        <v>36</v>
      </c>
      <c r="C54" s="51" t="s">
        <v>119</v>
      </c>
      <c r="D54" s="12">
        <v>1957</v>
      </c>
      <c r="E54" s="12" t="s">
        <v>200</v>
      </c>
      <c r="F54" s="16" t="s">
        <v>117</v>
      </c>
      <c r="G54" s="16"/>
      <c r="H54" s="14">
        <v>2.2222222222222199E-2</v>
      </c>
      <c r="I54" s="55">
        <v>3.9039351851851853E-2</v>
      </c>
      <c r="J54" s="15">
        <f t="shared" si="5"/>
        <v>1.6817129629629654E-2</v>
      </c>
      <c r="K54" s="14">
        <f t="shared" si="6"/>
        <v>1.4467592592592865E-3</v>
      </c>
      <c r="L54" s="64">
        <v>24</v>
      </c>
      <c r="M54" s="12" t="s">
        <v>14</v>
      </c>
      <c r="N54" s="12" t="s">
        <v>53</v>
      </c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</row>
    <row r="55" spans="1:31" ht="12.75" customHeight="1" x14ac:dyDescent="0.2">
      <c r="A55" s="10">
        <v>8</v>
      </c>
      <c r="B55" s="20">
        <v>29</v>
      </c>
      <c r="C55" s="51" t="s">
        <v>87</v>
      </c>
      <c r="D55" s="12">
        <v>1956</v>
      </c>
      <c r="E55" s="19"/>
      <c r="F55" s="16" t="s">
        <v>241</v>
      </c>
      <c r="G55" s="16"/>
      <c r="H55" s="14">
        <v>1.9791666666666666E-2</v>
      </c>
      <c r="I55" s="55">
        <v>3.7442129629629624E-2</v>
      </c>
      <c r="J55" s="15">
        <f t="shared" si="5"/>
        <v>1.7650462962962958E-2</v>
      </c>
      <c r="K55" s="14">
        <f t="shared" si="6"/>
        <v>2.2800925925925905E-3</v>
      </c>
      <c r="L55" s="64">
        <v>23</v>
      </c>
      <c r="M55" s="12" t="s">
        <v>14</v>
      </c>
      <c r="N55" s="12" t="s">
        <v>14</v>
      </c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</row>
    <row r="56" spans="1:31" ht="12.75" customHeight="1" x14ac:dyDescent="0.2">
      <c r="A56" s="10" t="s">
        <v>269</v>
      </c>
      <c r="B56" s="20">
        <v>32</v>
      </c>
      <c r="C56" s="51" t="s">
        <v>116</v>
      </c>
      <c r="D56" s="12">
        <v>1957</v>
      </c>
      <c r="E56" s="17" t="s">
        <v>13</v>
      </c>
      <c r="F56" s="16" t="s">
        <v>117</v>
      </c>
      <c r="G56" s="16"/>
      <c r="H56" s="14">
        <v>2.0833333333333301E-2</v>
      </c>
      <c r="I56" s="55"/>
      <c r="J56" s="15"/>
      <c r="K56" s="15"/>
      <c r="L56" s="14"/>
      <c r="M56" s="12"/>
      <c r="N56" s="12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</row>
    <row r="57" spans="1:31" ht="12.75" customHeight="1" x14ac:dyDescent="0.2">
      <c r="A57" s="42"/>
      <c r="B57" s="42"/>
      <c r="C57" s="54"/>
      <c r="D57" s="42"/>
      <c r="E57" s="42"/>
      <c r="F57" s="43" t="s">
        <v>229</v>
      </c>
      <c r="G57" s="42"/>
      <c r="H57" s="42"/>
      <c r="I57" s="42"/>
      <c r="J57" s="15"/>
      <c r="K57" s="42"/>
      <c r="L57" s="42"/>
      <c r="M57" s="41"/>
      <c r="N57" s="41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</row>
    <row r="58" spans="1:31" ht="12.75" customHeight="1" x14ac:dyDescent="0.2">
      <c r="A58" s="10">
        <v>1</v>
      </c>
      <c r="B58" s="20">
        <v>37</v>
      </c>
      <c r="C58" s="51" t="s">
        <v>40</v>
      </c>
      <c r="D58" s="12">
        <v>1951</v>
      </c>
      <c r="E58" s="12" t="s">
        <v>13</v>
      </c>
      <c r="F58" s="13" t="s">
        <v>36</v>
      </c>
      <c r="G58" s="13" t="s">
        <v>37</v>
      </c>
      <c r="H58" s="14">
        <v>2.2569444444444444E-2</v>
      </c>
      <c r="I58" s="55">
        <v>3.784722222222222E-2</v>
      </c>
      <c r="J58" s="15">
        <f t="shared" ref="J58:J71" si="7">I58-H58</f>
        <v>1.5277777777777776E-2</v>
      </c>
      <c r="K58" s="15"/>
      <c r="L58" s="64">
        <v>33</v>
      </c>
      <c r="M58" s="12" t="s">
        <v>14</v>
      </c>
      <c r="N58" s="12" t="s">
        <v>14</v>
      </c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</row>
    <row r="59" spans="1:31" ht="12.75" customHeight="1" x14ac:dyDescent="0.2">
      <c r="A59" s="10">
        <v>2</v>
      </c>
      <c r="B59" s="20">
        <v>47</v>
      </c>
      <c r="C59" s="52" t="s">
        <v>147</v>
      </c>
      <c r="D59" s="20">
        <v>1952</v>
      </c>
      <c r="E59" s="12" t="s">
        <v>199</v>
      </c>
      <c r="F59" s="22" t="s">
        <v>143</v>
      </c>
      <c r="G59" s="22"/>
      <c r="H59" s="14">
        <v>2.6041666666666699E-2</v>
      </c>
      <c r="I59" s="55">
        <v>4.206018518518518E-2</v>
      </c>
      <c r="J59" s="15">
        <f t="shared" si="7"/>
        <v>1.6018518518518481E-2</v>
      </c>
      <c r="K59" s="14">
        <f>J59-J$58</f>
        <v>7.4074074074070503E-4</v>
      </c>
      <c r="L59" s="64">
        <v>31</v>
      </c>
      <c r="M59" s="23" t="s">
        <v>14</v>
      </c>
      <c r="N59" s="23" t="s">
        <v>14</v>
      </c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</row>
    <row r="60" spans="1:31" ht="12.75" customHeight="1" x14ac:dyDescent="0.2">
      <c r="A60" s="10">
        <v>3</v>
      </c>
      <c r="B60" s="20">
        <v>50</v>
      </c>
      <c r="C60" s="52" t="s">
        <v>268</v>
      </c>
      <c r="D60" s="20">
        <v>1953</v>
      </c>
      <c r="E60" s="19"/>
      <c r="F60" s="22" t="s">
        <v>117</v>
      </c>
      <c r="G60" s="22"/>
      <c r="H60" s="14">
        <v>2.70833333333334E-2</v>
      </c>
      <c r="I60" s="55">
        <v>4.3495370370370372E-2</v>
      </c>
      <c r="J60" s="15">
        <f t="shared" si="7"/>
        <v>1.6412037037036972E-2</v>
      </c>
      <c r="K60" s="14">
        <f t="shared" ref="K60:K71" si="8">J60-J$58</f>
        <v>1.134259259259196E-3</v>
      </c>
      <c r="L60" s="64">
        <v>29</v>
      </c>
      <c r="M60" s="12" t="s">
        <v>14</v>
      </c>
      <c r="N60" s="12" t="s">
        <v>14</v>
      </c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</row>
    <row r="61" spans="1:31" ht="12.75" customHeight="1" x14ac:dyDescent="0.2">
      <c r="A61" s="10">
        <v>4</v>
      </c>
      <c r="B61" s="20">
        <v>49</v>
      </c>
      <c r="C61" s="51" t="s">
        <v>101</v>
      </c>
      <c r="D61" s="12">
        <v>1953</v>
      </c>
      <c r="E61" s="20" t="s">
        <v>13</v>
      </c>
      <c r="F61" s="16" t="s">
        <v>95</v>
      </c>
      <c r="G61" s="16" t="s">
        <v>96</v>
      </c>
      <c r="H61" s="14">
        <v>2.6736111111111099E-2</v>
      </c>
      <c r="I61" s="55">
        <v>4.3229166666666673E-2</v>
      </c>
      <c r="J61" s="15">
        <f t="shared" si="7"/>
        <v>1.6493055555555573E-2</v>
      </c>
      <c r="K61" s="14">
        <f t="shared" si="8"/>
        <v>1.2152777777777977E-3</v>
      </c>
      <c r="L61" s="64">
        <v>27</v>
      </c>
      <c r="M61" s="12" t="s">
        <v>14</v>
      </c>
      <c r="N61" s="12" t="s">
        <v>14</v>
      </c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</row>
    <row r="62" spans="1:31" ht="12.75" customHeight="1" x14ac:dyDescent="0.2">
      <c r="A62" s="10">
        <v>5</v>
      </c>
      <c r="B62" s="20">
        <v>46</v>
      </c>
      <c r="C62" s="51" t="s">
        <v>45</v>
      </c>
      <c r="D62" s="12">
        <v>1951</v>
      </c>
      <c r="E62" s="12" t="s">
        <v>13</v>
      </c>
      <c r="F62" s="16" t="s">
        <v>36</v>
      </c>
      <c r="G62" s="16" t="s">
        <v>37</v>
      </c>
      <c r="H62" s="14">
        <v>2.5694444444444499E-2</v>
      </c>
      <c r="I62" s="55">
        <v>4.2673611111111114E-2</v>
      </c>
      <c r="J62" s="15">
        <f t="shared" si="7"/>
        <v>1.6979166666666615E-2</v>
      </c>
      <c r="K62" s="14">
        <f t="shared" si="8"/>
        <v>1.7013888888888391E-3</v>
      </c>
      <c r="L62" s="64">
        <v>26</v>
      </c>
      <c r="M62" s="23" t="s">
        <v>14</v>
      </c>
      <c r="N62" s="23" t="s">
        <v>14</v>
      </c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</row>
    <row r="63" spans="1:31" ht="12.75" customHeight="1" x14ac:dyDescent="0.2">
      <c r="A63" s="10">
        <v>6</v>
      </c>
      <c r="B63" s="20">
        <v>43</v>
      </c>
      <c r="C63" s="51" t="s">
        <v>123</v>
      </c>
      <c r="D63" s="12">
        <v>1951</v>
      </c>
      <c r="E63" s="17" t="s">
        <v>13</v>
      </c>
      <c r="F63" s="16" t="s">
        <v>117</v>
      </c>
      <c r="G63" s="16"/>
      <c r="H63" s="14">
        <v>2.4652777777777801E-2</v>
      </c>
      <c r="I63" s="55">
        <v>4.1666666666666664E-2</v>
      </c>
      <c r="J63" s="15">
        <f t="shared" si="7"/>
        <v>1.7013888888888863E-2</v>
      </c>
      <c r="K63" s="14">
        <f t="shared" si="8"/>
        <v>1.7361111111110876E-3</v>
      </c>
      <c r="L63" s="64">
        <v>25</v>
      </c>
      <c r="M63" s="23" t="s">
        <v>14</v>
      </c>
      <c r="N63" s="23" t="s">
        <v>14</v>
      </c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</row>
    <row r="64" spans="1:31" ht="12.75" customHeight="1" x14ac:dyDescent="0.2">
      <c r="A64" s="10">
        <v>7</v>
      </c>
      <c r="B64" s="20">
        <v>51</v>
      </c>
      <c r="C64" s="51" t="s">
        <v>149</v>
      </c>
      <c r="D64" s="12">
        <v>1951</v>
      </c>
      <c r="E64" s="12" t="s">
        <v>200</v>
      </c>
      <c r="F64" s="16" t="s">
        <v>141</v>
      </c>
      <c r="G64" s="16"/>
      <c r="H64" s="14">
        <v>2.74305555555556E-2</v>
      </c>
      <c r="I64" s="55">
        <v>4.4618055555555557E-2</v>
      </c>
      <c r="J64" s="15">
        <f t="shared" si="7"/>
        <v>1.7187499999999956E-2</v>
      </c>
      <c r="K64" s="14">
        <f t="shared" si="8"/>
        <v>1.9097222222221807E-3</v>
      </c>
      <c r="L64" s="64">
        <v>24</v>
      </c>
      <c r="M64" s="12" t="s">
        <v>14</v>
      </c>
      <c r="N64" s="12" t="s">
        <v>14</v>
      </c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</row>
    <row r="65" spans="1:31" ht="12.75" customHeight="1" x14ac:dyDescent="0.2">
      <c r="A65" s="10">
        <v>8</v>
      </c>
      <c r="B65" s="20">
        <v>44</v>
      </c>
      <c r="C65" s="51" t="s">
        <v>146</v>
      </c>
      <c r="D65" s="12">
        <v>1949</v>
      </c>
      <c r="E65" s="12" t="s">
        <v>13</v>
      </c>
      <c r="F65" s="16" t="s">
        <v>143</v>
      </c>
      <c r="G65" s="16"/>
      <c r="H65" s="14">
        <v>2.5000000000000001E-2</v>
      </c>
      <c r="I65" s="55">
        <v>4.2199074074074076E-2</v>
      </c>
      <c r="J65" s="15">
        <f t="shared" si="7"/>
        <v>1.7199074074074075E-2</v>
      </c>
      <c r="K65" s="14">
        <f t="shared" si="8"/>
        <v>1.9212962962962994E-3</v>
      </c>
      <c r="L65" s="64">
        <v>23</v>
      </c>
      <c r="M65" s="23" t="s">
        <v>14</v>
      </c>
      <c r="N65" s="23" t="s">
        <v>14</v>
      </c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</row>
    <row r="66" spans="1:31" ht="12.75" customHeight="1" x14ac:dyDescent="0.2">
      <c r="A66" s="10">
        <v>9</v>
      </c>
      <c r="B66" s="20">
        <v>45</v>
      </c>
      <c r="C66" s="51" t="s">
        <v>77</v>
      </c>
      <c r="D66" s="12">
        <v>1953</v>
      </c>
      <c r="E66" s="12" t="s">
        <v>200</v>
      </c>
      <c r="F66" s="18" t="s">
        <v>46</v>
      </c>
      <c r="G66" s="18" t="s">
        <v>75</v>
      </c>
      <c r="H66" s="14">
        <v>2.5347222222222202E-2</v>
      </c>
      <c r="I66" s="55">
        <v>4.2696759259259261E-2</v>
      </c>
      <c r="J66" s="15">
        <f t="shared" si="7"/>
        <v>1.7349537037037059E-2</v>
      </c>
      <c r="K66" s="14">
        <f t="shared" si="8"/>
        <v>2.0717592592592836E-3</v>
      </c>
      <c r="L66" s="64">
        <v>22</v>
      </c>
      <c r="M66" s="23" t="s">
        <v>14</v>
      </c>
      <c r="N66" s="23" t="s">
        <v>14</v>
      </c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</row>
    <row r="67" spans="1:31" ht="12.75" customHeight="1" x14ac:dyDescent="0.2">
      <c r="A67" s="10">
        <v>10</v>
      </c>
      <c r="B67" s="20">
        <v>38</v>
      </c>
      <c r="C67" s="51" t="s">
        <v>195</v>
      </c>
      <c r="D67" s="12">
        <v>1952</v>
      </c>
      <c r="E67" s="20" t="s">
        <v>13</v>
      </c>
      <c r="F67" s="13" t="s">
        <v>105</v>
      </c>
      <c r="G67" s="13" t="s">
        <v>155</v>
      </c>
      <c r="H67" s="14">
        <v>2.2916666666666669E-2</v>
      </c>
      <c r="I67" s="55">
        <v>4.0706018518518523E-2</v>
      </c>
      <c r="J67" s="15">
        <f t="shared" si="7"/>
        <v>1.7789351851851855E-2</v>
      </c>
      <c r="K67" s="14">
        <f t="shared" si="8"/>
        <v>2.5115740740740793E-3</v>
      </c>
      <c r="L67" s="64">
        <v>21</v>
      </c>
      <c r="M67" s="12" t="s">
        <v>14</v>
      </c>
      <c r="N67" s="12" t="s">
        <v>14</v>
      </c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</row>
    <row r="68" spans="1:31" ht="12.75" customHeight="1" x14ac:dyDescent="0.2">
      <c r="A68" s="10">
        <v>11</v>
      </c>
      <c r="B68" s="20">
        <v>39</v>
      </c>
      <c r="C68" s="51" t="s">
        <v>54</v>
      </c>
      <c r="D68" s="17">
        <v>1953</v>
      </c>
      <c r="E68" s="12" t="s">
        <v>200</v>
      </c>
      <c r="F68" s="18" t="s">
        <v>51</v>
      </c>
      <c r="G68" s="18" t="s">
        <v>52</v>
      </c>
      <c r="H68" s="14">
        <v>2.32638888888889E-2</v>
      </c>
      <c r="I68" s="55">
        <v>4.1539351851851855E-2</v>
      </c>
      <c r="J68" s="15">
        <f t="shared" si="7"/>
        <v>1.8275462962962955E-2</v>
      </c>
      <c r="K68" s="14">
        <f t="shared" si="8"/>
        <v>2.9976851851851796E-3</v>
      </c>
      <c r="L68" s="64">
        <v>20</v>
      </c>
      <c r="M68" s="23" t="s">
        <v>14</v>
      </c>
      <c r="N68" s="23" t="s">
        <v>14</v>
      </c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</row>
    <row r="69" spans="1:31" ht="12.75" customHeight="1" x14ac:dyDescent="0.2">
      <c r="A69" s="10">
        <v>12</v>
      </c>
      <c r="B69" s="20">
        <v>41</v>
      </c>
      <c r="C69" s="51" t="s">
        <v>254</v>
      </c>
      <c r="D69" s="12">
        <v>1951</v>
      </c>
      <c r="E69" s="12" t="s">
        <v>199</v>
      </c>
      <c r="F69" s="13" t="s">
        <v>36</v>
      </c>
      <c r="G69" s="13"/>
      <c r="H69" s="14">
        <v>2.39583333333333E-2</v>
      </c>
      <c r="I69" s="55">
        <v>4.3356481481481475E-2</v>
      </c>
      <c r="J69" s="15">
        <f t="shared" si="7"/>
        <v>1.9398148148148175E-2</v>
      </c>
      <c r="K69" s="14">
        <f t="shared" si="8"/>
        <v>4.1203703703703992E-3</v>
      </c>
      <c r="L69" s="64">
        <v>19</v>
      </c>
      <c r="M69" s="12" t="s">
        <v>14</v>
      </c>
      <c r="N69" s="12" t="s">
        <v>14</v>
      </c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</row>
    <row r="70" spans="1:31" ht="12.75" customHeight="1" x14ac:dyDescent="0.2">
      <c r="A70" s="10">
        <v>13</v>
      </c>
      <c r="B70" s="20">
        <v>42</v>
      </c>
      <c r="C70" s="51" t="s">
        <v>261</v>
      </c>
      <c r="D70" s="12">
        <v>1951</v>
      </c>
      <c r="E70" s="12"/>
      <c r="F70" s="18" t="s">
        <v>262</v>
      </c>
      <c r="G70" s="18"/>
      <c r="H70" s="14">
        <v>2.4305555555555601E-2</v>
      </c>
      <c r="I70" s="55">
        <v>4.4282407407407409E-2</v>
      </c>
      <c r="J70" s="15">
        <f t="shared" si="7"/>
        <v>1.9976851851851808E-2</v>
      </c>
      <c r="K70" s="14">
        <f t="shared" si="8"/>
        <v>4.6990740740740326E-3</v>
      </c>
      <c r="L70" s="66">
        <v>18</v>
      </c>
      <c r="M70" s="12" t="s">
        <v>14</v>
      </c>
      <c r="N70" s="12" t="s">
        <v>14</v>
      </c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</row>
    <row r="71" spans="1:31" ht="12.75" customHeight="1" x14ac:dyDescent="0.2">
      <c r="A71" s="10">
        <v>14</v>
      </c>
      <c r="B71" s="20">
        <v>40</v>
      </c>
      <c r="C71" s="51" t="s">
        <v>106</v>
      </c>
      <c r="D71" s="12">
        <v>1951</v>
      </c>
      <c r="E71" s="19"/>
      <c r="F71" s="16" t="s">
        <v>23</v>
      </c>
      <c r="G71" s="16"/>
      <c r="H71" s="14">
        <v>2.36111111111111E-2</v>
      </c>
      <c r="I71" s="55">
        <v>4.5324074074074072E-2</v>
      </c>
      <c r="J71" s="15">
        <f t="shared" si="7"/>
        <v>2.1712962962962972E-2</v>
      </c>
      <c r="K71" s="14">
        <f t="shared" si="8"/>
        <v>6.4351851851851966E-3</v>
      </c>
      <c r="L71" s="66">
        <v>17</v>
      </c>
      <c r="M71" s="23" t="s">
        <v>14</v>
      </c>
      <c r="N71" s="23" t="s">
        <v>14</v>
      </c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</row>
    <row r="72" spans="1:31" ht="12.75" customHeight="1" x14ac:dyDescent="0.2">
      <c r="A72" s="20" t="s">
        <v>275</v>
      </c>
      <c r="B72" s="20">
        <v>52</v>
      </c>
      <c r="C72" s="51" t="s">
        <v>135</v>
      </c>
      <c r="D72" s="12">
        <v>1950</v>
      </c>
      <c r="E72" s="17" t="s">
        <v>13</v>
      </c>
      <c r="F72" s="16" t="s">
        <v>117</v>
      </c>
      <c r="G72" s="16"/>
      <c r="H72" s="14">
        <v>2.7777777777777801E-2</v>
      </c>
      <c r="I72" s="55"/>
      <c r="J72" s="15"/>
      <c r="K72" s="15"/>
      <c r="L72" s="66">
        <v>16</v>
      </c>
      <c r="M72" s="23" t="s">
        <v>14</v>
      </c>
      <c r="N72" s="23" t="s">
        <v>14</v>
      </c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</row>
    <row r="73" spans="1:31" ht="12.75" customHeight="1" x14ac:dyDescent="0.2">
      <c r="A73" s="10" t="s">
        <v>269</v>
      </c>
      <c r="B73" s="20">
        <v>53</v>
      </c>
      <c r="C73" s="53" t="s">
        <v>196</v>
      </c>
      <c r="D73" s="19">
        <v>1949</v>
      </c>
      <c r="E73" s="19" t="s">
        <v>13</v>
      </c>
      <c r="F73" s="24" t="s">
        <v>105</v>
      </c>
      <c r="G73" s="24" t="s">
        <v>155</v>
      </c>
      <c r="H73" s="14">
        <v>2.8125000000000001E-2</v>
      </c>
      <c r="I73" s="55"/>
      <c r="J73" s="15"/>
      <c r="K73" s="15"/>
      <c r="L73" s="14"/>
      <c r="M73" s="23" t="s">
        <v>14</v>
      </c>
      <c r="N73" s="23" t="s">
        <v>14</v>
      </c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</row>
    <row r="74" spans="1:31" ht="12.75" customHeight="1" x14ac:dyDescent="0.2">
      <c r="A74" s="10" t="s">
        <v>269</v>
      </c>
      <c r="B74" s="20">
        <v>48</v>
      </c>
      <c r="C74" s="51" t="s">
        <v>197</v>
      </c>
      <c r="D74" s="12">
        <v>1953</v>
      </c>
      <c r="E74" s="12" t="s">
        <v>200</v>
      </c>
      <c r="F74" s="13" t="s">
        <v>105</v>
      </c>
      <c r="G74" s="13" t="s">
        <v>155</v>
      </c>
      <c r="H74" s="14">
        <v>2.6388888888888899E-2</v>
      </c>
      <c r="I74" s="55"/>
      <c r="J74" s="15"/>
      <c r="K74" s="15"/>
      <c r="L74" s="14"/>
      <c r="M74" s="23"/>
      <c r="N74" s="23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</row>
    <row r="75" spans="1:31" ht="12.75" customHeight="1" x14ac:dyDescent="0.2">
      <c r="A75" s="42"/>
      <c r="B75" s="42"/>
      <c r="C75" s="42"/>
      <c r="D75" s="42"/>
      <c r="E75" s="42"/>
      <c r="F75" s="43" t="s">
        <v>230</v>
      </c>
      <c r="G75" s="42"/>
      <c r="H75" s="42"/>
      <c r="I75" s="42"/>
      <c r="J75" s="15"/>
      <c r="K75" s="42"/>
      <c r="L75" s="42"/>
      <c r="M75" s="47"/>
      <c r="N75" s="47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</row>
    <row r="76" spans="1:31" ht="12.75" customHeight="1" x14ac:dyDescent="0.2">
      <c r="A76" s="25">
        <v>1</v>
      </c>
      <c r="B76" s="37">
        <v>55</v>
      </c>
      <c r="C76" s="51" t="s">
        <v>157</v>
      </c>
      <c r="D76" s="27">
        <v>2003</v>
      </c>
      <c r="E76" s="27" t="s">
        <v>199</v>
      </c>
      <c r="F76" s="32" t="s">
        <v>105</v>
      </c>
      <c r="G76" s="32" t="s">
        <v>155</v>
      </c>
      <c r="H76" s="49">
        <v>2.8819444444444443E-2</v>
      </c>
      <c r="I76" s="62">
        <v>4.4780092592592587E-2</v>
      </c>
      <c r="J76" s="15">
        <f t="shared" si="2"/>
        <v>1.5960648148148144E-2</v>
      </c>
      <c r="K76" s="30"/>
      <c r="L76" s="64">
        <v>33</v>
      </c>
      <c r="M76" s="27" t="s">
        <v>14</v>
      </c>
      <c r="N76" s="27" t="s">
        <v>14</v>
      </c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</row>
    <row r="77" spans="1:31" ht="12.75" customHeight="1" x14ac:dyDescent="0.2">
      <c r="A77" s="25" t="s">
        <v>269</v>
      </c>
      <c r="B77" s="37">
        <v>54</v>
      </c>
      <c r="C77" s="51" t="s">
        <v>132</v>
      </c>
      <c r="D77" s="27">
        <v>2000</v>
      </c>
      <c r="E77" s="27" t="s">
        <v>199</v>
      </c>
      <c r="F77" s="28" t="s">
        <v>117</v>
      </c>
      <c r="G77" s="28"/>
      <c r="H77" s="49">
        <v>2.8472222222222222E-2</v>
      </c>
      <c r="I77" s="29"/>
      <c r="J77" s="15"/>
      <c r="K77" s="30"/>
      <c r="L77" s="31"/>
      <c r="M77" s="65"/>
      <c r="N77" s="65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</row>
    <row r="78" spans="1:31" ht="12.75" customHeight="1" x14ac:dyDescent="0.2">
      <c r="A78" s="39"/>
      <c r="B78" s="39"/>
      <c r="C78" s="39"/>
      <c r="D78" s="39"/>
      <c r="E78" s="39"/>
      <c r="F78" s="46" t="s">
        <v>231</v>
      </c>
      <c r="G78" s="39"/>
      <c r="H78" s="39"/>
      <c r="I78" s="39"/>
      <c r="J78" s="15"/>
      <c r="K78" s="39"/>
      <c r="L78" s="39"/>
      <c r="M78" s="9"/>
      <c r="N78" s="9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</row>
    <row r="79" spans="1:31" ht="12.75" customHeight="1" x14ac:dyDescent="0.2">
      <c r="A79" s="25">
        <v>1</v>
      </c>
      <c r="B79" s="37">
        <v>57</v>
      </c>
      <c r="C79" s="51" t="s">
        <v>140</v>
      </c>
      <c r="D79" s="27">
        <v>1992</v>
      </c>
      <c r="E79" s="27" t="s">
        <v>200</v>
      </c>
      <c r="F79" s="32" t="s">
        <v>141</v>
      </c>
      <c r="G79" s="32"/>
      <c r="H79" s="49">
        <v>2.9513888888888892E-2</v>
      </c>
      <c r="I79" s="62">
        <v>4.5127314814814821E-2</v>
      </c>
      <c r="J79" s="15">
        <f>I79-H79</f>
        <v>1.561342592592593E-2</v>
      </c>
      <c r="K79" s="67"/>
      <c r="L79" s="64">
        <v>33</v>
      </c>
      <c r="M79" s="27" t="s">
        <v>14</v>
      </c>
      <c r="N79" s="27" t="s">
        <v>14</v>
      </c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</row>
    <row r="80" spans="1:31" ht="12.75" customHeight="1" x14ac:dyDescent="0.2">
      <c r="A80" s="25">
        <v>2</v>
      </c>
      <c r="B80" s="37">
        <v>56</v>
      </c>
      <c r="C80" s="51" t="s">
        <v>103</v>
      </c>
      <c r="D80" s="27">
        <v>1992</v>
      </c>
      <c r="E80" s="27" t="s">
        <v>199</v>
      </c>
      <c r="F80" s="32" t="s">
        <v>95</v>
      </c>
      <c r="G80" s="32" t="s">
        <v>96</v>
      </c>
      <c r="H80" s="49">
        <v>2.9166666666666664E-2</v>
      </c>
      <c r="I80" s="62">
        <v>5.0532407407407408E-2</v>
      </c>
      <c r="J80" s="15">
        <f>I80-H80</f>
        <v>2.1365740740740744E-2</v>
      </c>
      <c r="K80" s="67">
        <f>J80-J79</f>
        <v>5.7523148148148143E-3</v>
      </c>
      <c r="L80" s="64">
        <v>31</v>
      </c>
      <c r="M80" s="27" t="s">
        <v>14</v>
      </c>
      <c r="N80" s="27" t="s">
        <v>14</v>
      </c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</row>
    <row r="81" spans="1:31" ht="12.75" customHeight="1" x14ac:dyDescent="0.2">
      <c r="A81" s="26" t="s">
        <v>269</v>
      </c>
      <c r="B81" s="36">
        <v>58</v>
      </c>
      <c r="C81" s="51" t="s">
        <v>161</v>
      </c>
      <c r="D81" s="33">
        <v>1989</v>
      </c>
      <c r="E81" s="34"/>
      <c r="F81" s="35" t="s">
        <v>105</v>
      </c>
      <c r="G81" s="35" t="s">
        <v>155</v>
      </c>
      <c r="H81" s="49">
        <v>2.9861111111111099E-2</v>
      </c>
      <c r="I81" s="62"/>
      <c r="J81" s="15"/>
      <c r="K81" s="67"/>
      <c r="L81" s="31"/>
      <c r="M81" s="27" t="s">
        <v>14</v>
      </c>
      <c r="N81" s="27" t="s">
        <v>14</v>
      </c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</row>
    <row r="82" spans="1:31" ht="12.75" customHeight="1" x14ac:dyDescent="0.2">
      <c r="A82" s="40"/>
      <c r="B82" s="40"/>
      <c r="C82" s="40"/>
      <c r="D82" s="40"/>
      <c r="E82" s="40"/>
      <c r="F82" s="43" t="s">
        <v>232</v>
      </c>
      <c r="G82" s="40"/>
      <c r="H82" s="40"/>
      <c r="I82" s="40"/>
      <c r="J82" s="15"/>
      <c r="K82" s="40"/>
      <c r="L82" s="40"/>
      <c r="M82" s="41"/>
      <c r="N82" s="41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</row>
    <row r="83" spans="1:31" ht="12.75" customHeight="1" x14ac:dyDescent="0.2">
      <c r="A83" s="25">
        <v>1</v>
      </c>
      <c r="B83" s="37">
        <v>61</v>
      </c>
      <c r="C83" s="51" t="s">
        <v>44</v>
      </c>
      <c r="D83" s="27">
        <v>1987</v>
      </c>
      <c r="E83" s="27" t="s">
        <v>199</v>
      </c>
      <c r="F83" s="28" t="s">
        <v>36</v>
      </c>
      <c r="G83" s="28" t="s">
        <v>37</v>
      </c>
      <c r="H83" s="49">
        <v>3.09027777777778E-2</v>
      </c>
      <c r="I83" s="62">
        <v>4.763888888888889E-2</v>
      </c>
      <c r="J83" s="15">
        <f>I83-H83</f>
        <v>1.6736111111111091E-2</v>
      </c>
      <c r="K83" s="30"/>
      <c r="L83" s="64">
        <v>33</v>
      </c>
      <c r="M83" s="27" t="s">
        <v>14</v>
      </c>
      <c r="N83" s="27" t="s">
        <v>14</v>
      </c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</row>
    <row r="84" spans="1:31" ht="12.75" customHeight="1" x14ac:dyDescent="0.2">
      <c r="A84" s="25">
        <v>2</v>
      </c>
      <c r="B84" s="36">
        <v>64</v>
      </c>
      <c r="C84" s="51" t="s">
        <v>68</v>
      </c>
      <c r="D84" s="33">
        <v>1984</v>
      </c>
      <c r="E84" s="27" t="s">
        <v>13</v>
      </c>
      <c r="F84" s="32" t="s">
        <v>51</v>
      </c>
      <c r="G84" s="32" t="s">
        <v>52</v>
      </c>
      <c r="H84" s="49">
        <v>3.19444444444444E-2</v>
      </c>
      <c r="I84" s="62">
        <v>4.9189814814814818E-2</v>
      </c>
      <c r="J84" s="15">
        <f>I84-H84</f>
        <v>1.7245370370370418E-2</v>
      </c>
      <c r="K84" s="67">
        <f>J84-J$83</f>
        <v>5.092592592593273E-4</v>
      </c>
      <c r="L84" s="64">
        <v>31</v>
      </c>
      <c r="M84" s="27" t="s">
        <v>14</v>
      </c>
      <c r="N84" s="27" t="s">
        <v>14</v>
      </c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</row>
    <row r="85" spans="1:31" ht="12.75" customHeight="1" x14ac:dyDescent="0.2">
      <c r="A85" s="26">
        <v>3</v>
      </c>
      <c r="B85" s="37">
        <v>63</v>
      </c>
      <c r="C85" s="51" t="s">
        <v>67</v>
      </c>
      <c r="D85" s="27">
        <v>1985</v>
      </c>
      <c r="E85" s="27" t="s">
        <v>199</v>
      </c>
      <c r="F85" s="32" t="s">
        <v>51</v>
      </c>
      <c r="G85" s="32" t="s">
        <v>52</v>
      </c>
      <c r="H85" s="49">
        <v>3.15972222222222E-2</v>
      </c>
      <c r="I85" s="62">
        <v>5.0057870370370371E-2</v>
      </c>
      <c r="J85" s="15">
        <f>I85-H85</f>
        <v>1.846064814814817E-2</v>
      </c>
      <c r="K85" s="67">
        <f t="shared" ref="K85:K88" si="9">J85-J$83</f>
        <v>1.7245370370370799E-3</v>
      </c>
      <c r="L85" s="64">
        <v>29</v>
      </c>
      <c r="M85" s="27" t="s">
        <v>14</v>
      </c>
      <c r="N85" s="27" t="s">
        <v>14</v>
      </c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</row>
    <row r="86" spans="1:31" ht="12.75" customHeight="1" x14ac:dyDescent="0.2">
      <c r="A86" s="26">
        <v>4</v>
      </c>
      <c r="B86" s="37">
        <v>60</v>
      </c>
      <c r="C86" s="52" t="s">
        <v>168</v>
      </c>
      <c r="D86" s="37">
        <v>1985</v>
      </c>
      <c r="E86" s="27" t="s">
        <v>199</v>
      </c>
      <c r="F86" s="32" t="s">
        <v>105</v>
      </c>
      <c r="G86" s="32" t="s">
        <v>155</v>
      </c>
      <c r="H86" s="49">
        <v>3.0555555555555555E-2</v>
      </c>
      <c r="I86" s="62">
        <v>4.9305555555555554E-2</v>
      </c>
      <c r="J86" s="15">
        <f>I86-H86</f>
        <v>1.8749999999999999E-2</v>
      </c>
      <c r="K86" s="67">
        <f t="shared" si="9"/>
        <v>2.0138888888889088E-3</v>
      </c>
      <c r="L86" s="64">
        <v>27</v>
      </c>
      <c r="M86" s="27" t="s">
        <v>14</v>
      </c>
      <c r="N86" s="27" t="s">
        <v>14</v>
      </c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</row>
    <row r="87" spans="1:31" ht="12.75" customHeight="1" x14ac:dyDescent="0.2">
      <c r="A87" s="26">
        <v>5</v>
      </c>
      <c r="B87" s="37">
        <v>59</v>
      </c>
      <c r="C87" s="51" t="s">
        <v>167</v>
      </c>
      <c r="D87" s="27">
        <v>1985</v>
      </c>
      <c r="E87" s="27" t="s">
        <v>199</v>
      </c>
      <c r="F87" s="32" t="s">
        <v>105</v>
      </c>
      <c r="G87" s="32" t="s">
        <v>155</v>
      </c>
      <c r="H87" s="49">
        <v>3.0208333333333334E-2</v>
      </c>
      <c r="I87" s="62">
        <v>5.0694444444444452E-2</v>
      </c>
      <c r="J87" s="15">
        <f>I87-H87</f>
        <v>2.0486111111111118E-2</v>
      </c>
      <c r="K87" s="67">
        <f t="shared" si="9"/>
        <v>3.7500000000000276E-3</v>
      </c>
      <c r="L87" s="64">
        <v>26</v>
      </c>
      <c r="M87" s="27" t="s">
        <v>14</v>
      </c>
      <c r="N87" s="27" t="s">
        <v>14</v>
      </c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</row>
    <row r="88" spans="1:31" ht="12.75" customHeight="1" x14ac:dyDescent="0.2">
      <c r="A88" s="26">
        <v>6</v>
      </c>
      <c r="B88" s="36">
        <v>250</v>
      </c>
      <c r="C88" s="51" t="s">
        <v>270</v>
      </c>
      <c r="D88" s="33">
        <v>1986</v>
      </c>
      <c r="E88" s="27"/>
      <c r="F88" s="32" t="s">
        <v>105</v>
      </c>
      <c r="G88" s="32"/>
      <c r="H88" s="49">
        <v>3.1944444444444449E-2</v>
      </c>
      <c r="I88" s="62">
        <v>5.4085648148148147E-2</v>
      </c>
      <c r="J88" s="15">
        <f t="shared" ref="J88:J126" si="10">I88-H88</f>
        <v>2.2141203703703698E-2</v>
      </c>
      <c r="K88" s="67">
        <f t="shared" si="9"/>
        <v>5.4050925925926072E-3</v>
      </c>
      <c r="L88" s="64">
        <v>25</v>
      </c>
      <c r="M88" s="27"/>
      <c r="N88" s="27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</row>
    <row r="89" spans="1:31" ht="12.75" customHeight="1" x14ac:dyDescent="0.2">
      <c r="A89" s="26" t="s">
        <v>269</v>
      </c>
      <c r="B89" s="36">
        <v>62</v>
      </c>
      <c r="C89" s="51" t="s">
        <v>169</v>
      </c>
      <c r="D89" s="27">
        <v>1986</v>
      </c>
      <c r="E89" s="27" t="s">
        <v>199</v>
      </c>
      <c r="F89" s="32" t="s">
        <v>105</v>
      </c>
      <c r="G89" s="32" t="s">
        <v>155</v>
      </c>
      <c r="H89" s="49">
        <v>3.125E-2</v>
      </c>
      <c r="I89" s="62"/>
      <c r="J89" s="15"/>
      <c r="K89" s="30"/>
      <c r="L89" s="31"/>
      <c r="M89" s="27"/>
      <c r="N89" s="27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</row>
    <row r="90" spans="1:31" ht="12.75" customHeight="1" x14ac:dyDescent="0.2">
      <c r="A90" s="40"/>
      <c r="B90" s="40"/>
      <c r="C90" s="40"/>
      <c r="D90" s="40"/>
      <c r="E90" s="40"/>
      <c r="F90" s="43" t="s">
        <v>233</v>
      </c>
      <c r="G90" s="40"/>
      <c r="H90" s="40"/>
      <c r="I90" s="40"/>
      <c r="J90" s="15"/>
      <c r="K90" s="40"/>
      <c r="L90" s="40"/>
      <c r="M90" s="41"/>
      <c r="N90" s="41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</row>
    <row r="91" spans="1:31" ht="12.75" customHeight="1" x14ac:dyDescent="0.2">
      <c r="A91" s="25">
        <v>1</v>
      </c>
      <c r="B91" s="37">
        <v>67</v>
      </c>
      <c r="C91" s="51" t="s">
        <v>131</v>
      </c>
      <c r="D91" s="27">
        <v>1979</v>
      </c>
      <c r="E91" s="27" t="s">
        <v>42</v>
      </c>
      <c r="F91" s="32" t="s">
        <v>117</v>
      </c>
      <c r="G91" s="32"/>
      <c r="H91" s="49">
        <v>3.2986111111111098E-2</v>
      </c>
      <c r="I91" s="62">
        <v>4.8148148148148141E-2</v>
      </c>
      <c r="J91" s="15">
        <f>I91-H91</f>
        <v>1.5162037037037043E-2</v>
      </c>
      <c r="K91" s="30"/>
      <c r="L91" s="64">
        <v>33</v>
      </c>
      <c r="M91" s="27" t="s">
        <v>14</v>
      </c>
      <c r="N91" s="27" t="s">
        <v>14</v>
      </c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</row>
    <row r="92" spans="1:31" ht="12.75" customHeight="1" x14ac:dyDescent="0.2">
      <c r="A92" s="26">
        <v>2</v>
      </c>
      <c r="B92" s="37">
        <v>65</v>
      </c>
      <c r="C92" s="51" t="s">
        <v>35</v>
      </c>
      <c r="D92" s="27">
        <v>1979</v>
      </c>
      <c r="E92" s="27" t="s">
        <v>13</v>
      </c>
      <c r="F92" s="28" t="s">
        <v>36</v>
      </c>
      <c r="G92" s="28" t="s">
        <v>37</v>
      </c>
      <c r="H92" s="49">
        <v>3.229166666666667E-2</v>
      </c>
      <c r="I92" s="62">
        <v>4.8240740740740744E-2</v>
      </c>
      <c r="J92" s="15">
        <f>I92-H92</f>
        <v>1.5949074074074074E-2</v>
      </c>
      <c r="K92" s="30"/>
      <c r="L92" s="64">
        <v>31</v>
      </c>
      <c r="M92" s="27" t="s">
        <v>14</v>
      </c>
      <c r="N92" s="27" t="s">
        <v>14</v>
      </c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</row>
    <row r="93" spans="1:31" ht="12.75" customHeight="1" x14ac:dyDescent="0.2">
      <c r="A93" s="26">
        <v>3</v>
      </c>
      <c r="B93" s="37">
        <v>68</v>
      </c>
      <c r="C93" s="51" t="s">
        <v>203</v>
      </c>
      <c r="D93" s="27">
        <v>1983</v>
      </c>
      <c r="E93" s="27" t="s">
        <v>13</v>
      </c>
      <c r="F93" s="28" t="s">
        <v>105</v>
      </c>
      <c r="G93" s="28" t="s">
        <v>155</v>
      </c>
      <c r="H93" s="49">
        <v>3.3333333333333298E-2</v>
      </c>
      <c r="I93" s="62">
        <v>5.0034722222222223E-2</v>
      </c>
      <c r="J93" s="15">
        <f>I93-H93</f>
        <v>1.6701388888888925E-2</v>
      </c>
      <c r="K93" s="30"/>
      <c r="L93" s="64">
        <v>29</v>
      </c>
      <c r="M93" s="27" t="s">
        <v>14</v>
      </c>
      <c r="N93" s="34" t="s">
        <v>14</v>
      </c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</row>
    <row r="94" spans="1:31" ht="12.75" customHeight="1" x14ac:dyDescent="0.2">
      <c r="A94" s="26" t="s">
        <v>269</v>
      </c>
      <c r="B94" s="37">
        <v>69</v>
      </c>
      <c r="C94" s="51" t="s">
        <v>139</v>
      </c>
      <c r="D94" s="33">
        <v>1981</v>
      </c>
      <c r="E94" s="27" t="s">
        <v>199</v>
      </c>
      <c r="F94" s="35" t="s">
        <v>117</v>
      </c>
      <c r="G94" s="35"/>
      <c r="H94" s="49">
        <v>3.3680555555555498E-2</v>
      </c>
      <c r="I94" s="62"/>
      <c r="J94" s="15"/>
      <c r="K94" s="30"/>
      <c r="L94" s="31"/>
      <c r="M94" s="34" t="s">
        <v>14</v>
      </c>
      <c r="N94" s="34" t="s">
        <v>14</v>
      </c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</row>
    <row r="95" spans="1:31" ht="12.75" customHeight="1" x14ac:dyDescent="0.2">
      <c r="A95" s="25" t="s">
        <v>269</v>
      </c>
      <c r="B95" s="37">
        <v>66</v>
      </c>
      <c r="C95" s="51" t="s">
        <v>179</v>
      </c>
      <c r="D95" s="27">
        <v>1979</v>
      </c>
      <c r="E95" s="27" t="s">
        <v>199</v>
      </c>
      <c r="F95" s="28" t="s">
        <v>105</v>
      </c>
      <c r="G95" s="28" t="s">
        <v>155</v>
      </c>
      <c r="H95" s="49">
        <v>3.2638888888888891E-2</v>
      </c>
      <c r="I95" s="62"/>
      <c r="J95" s="15"/>
      <c r="K95" s="30"/>
      <c r="L95" s="31"/>
      <c r="M95" s="34"/>
      <c r="N95" s="34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</row>
    <row r="96" spans="1:31" ht="12.75" customHeight="1" x14ac:dyDescent="0.2">
      <c r="A96" s="40"/>
      <c r="B96" s="40"/>
      <c r="C96" s="40"/>
      <c r="D96" s="40"/>
      <c r="E96" s="40"/>
      <c r="F96" s="43" t="s">
        <v>234</v>
      </c>
      <c r="G96" s="40"/>
      <c r="H96" s="40"/>
      <c r="I96" s="40"/>
      <c r="J96" s="15"/>
      <c r="K96" s="40"/>
      <c r="L96" s="40"/>
      <c r="M96" s="41"/>
      <c r="N96" s="41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</row>
    <row r="97" spans="1:31" ht="12.75" customHeight="1" x14ac:dyDescent="0.2">
      <c r="A97" s="25">
        <v>1</v>
      </c>
      <c r="B97" s="36">
        <v>72</v>
      </c>
      <c r="C97" s="51" t="s">
        <v>151</v>
      </c>
      <c r="D97" s="27">
        <v>1975</v>
      </c>
      <c r="E97" s="36"/>
      <c r="F97" s="28" t="s">
        <v>152</v>
      </c>
      <c r="G97" s="28" t="s">
        <v>153</v>
      </c>
      <c r="H97" s="49">
        <v>3.4722222222222203E-2</v>
      </c>
      <c r="I97" s="62">
        <v>5.1932870370370365E-2</v>
      </c>
      <c r="J97" s="15">
        <f>I97-H97</f>
        <v>1.7210648148148162E-2</v>
      </c>
      <c r="K97" s="30"/>
      <c r="L97" s="64">
        <v>33</v>
      </c>
      <c r="M97" s="27" t="s">
        <v>14</v>
      </c>
      <c r="N97" s="27" t="s">
        <v>14</v>
      </c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</row>
    <row r="98" spans="1:31" ht="12.75" customHeight="1" x14ac:dyDescent="0.2">
      <c r="A98" s="25">
        <v>2</v>
      </c>
      <c r="B98" s="37">
        <v>71</v>
      </c>
      <c r="C98" s="51" t="s">
        <v>69</v>
      </c>
      <c r="D98" s="27">
        <v>1974</v>
      </c>
      <c r="E98" s="27" t="s">
        <v>199</v>
      </c>
      <c r="F98" s="28" t="s">
        <v>51</v>
      </c>
      <c r="G98" s="28" t="s">
        <v>52</v>
      </c>
      <c r="H98" s="49">
        <v>3.4374999999999996E-2</v>
      </c>
      <c r="I98" s="62">
        <v>5.2210648148148152E-2</v>
      </c>
      <c r="J98" s="15">
        <f>I98-H98</f>
        <v>1.7835648148148156E-2</v>
      </c>
      <c r="K98" s="67">
        <f>J98-J$97</f>
        <v>6.2499999999999362E-4</v>
      </c>
      <c r="L98" s="64">
        <v>31</v>
      </c>
      <c r="M98" s="27" t="s">
        <v>14</v>
      </c>
      <c r="N98" s="27" t="s">
        <v>14</v>
      </c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</row>
    <row r="99" spans="1:31" ht="12.75" customHeight="1" x14ac:dyDescent="0.2">
      <c r="A99" s="26">
        <v>3</v>
      </c>
      <c r="B99" s="37">
        <v>70</v>
      </c>
      <c r="C99" s="51" t="s">
        <v>70</v>
      </c>
      <c r="D99" s="27">
        <v>1974</v>
      </c>
      <c r="E99" s="27" t="s">
        <v>199</v>
      </c>
      <c r="F99" s="28" t="s">
        <v>51</v>
      </c>
      <c r="G99" s="28" t="s">
        <v>52</v>
      </c>
      <c r="H99" s="49">
        <v>3.4027777777777775E-2</v>
      </c>
      <c r="I99" s="62">
        <v>5.5868055555555553E-2</v>
      </c>
      <c r="J99" s="15">
        <f>I99-H99</f>
        <v>2.1840277777777778E-2</v>
      </c>
      <c r="K99" s="67">
        <f>J99-J$97</f>
        <v>4.6296296296296155E-3</v>
      </c>
      <c r="L99" s="64">
        <v>29</v>
      </c>
      <c r="M99" s="27" t="s">
        <v>14</v>
      </c>
      <c r="N99" s="27" t="s">
        <v>14</v>
      </c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</row>
    <row r="100" spans="1:31" ht="12.75" customHeight="1" x14ac:dyDescent="0.2">
      <c r="A100" s="40"/>
      <c r="B100" s="40"/>
      <c r="C100" s="40"/>
      <c r="D100" s="40"/>
      <c r="E100" s="40"/>
      <c r="F100" s="43" t="s">
        <v>235</v>
      </c>
      <c r="G100" s="40"/>
      <c r="H100" s="40"/>
      <c r="I100" s="40"/>
      <c r="J100" s="15"/>
      <c r="K100" s="40"/>
      <c r="L100" s="40"/>
      <c r="M100" s="41"/>
      <c r="N100" s="41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</row>
    <row r="101" spans="1:31" ht="12.75" customHeight="1" x14ac:dyDescent="0.2">
      <c r="A101" s="25">
        <v>1</v>
      </c>
      <c r="B101" s="37">
        <v>73</v>
      </c>
      <c r="C101" s="51" t="s">
        <v>41</v>
      </c>
      <c r="D101" s="27">
        <v>1973</v>
      </c>
      <c r="E101" s="27" t="s">
        <v>42</v>
      </c>
      <c r="F101" s="28" t="s">
        <v>36</v>
      </c>
      <c r="G101" s="28" t="s">
        <v>37</v>
      </c>
      <c r="H101" s="49">
        <v>3.5069444444444445E-2</v>
      </c>
      <c r="I101" s="62">
        <v>5.0370370370370371E-2</v>
      </c>
      <c r="J101" s="15">
        <f>I101-H101</f>
        <v>1.5300925925925926E-2</v>
      </c>
      <c r="K101" s="30"/>
      <c r="L101" s="64">
        <v>33</v>
      </c>
      <c r="M101" s="27" t="s">
        <v>14</v>
      </c>
      <c r="N101" s="27" t="s">
        <v>14</v>
      </c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</row>
    <row r="102" spans="1:31" ht="12.75" customHeight="1" x14ac:dyDescent="0.2">
      <c r="A102" s="25">
        <v>2</v>
      </c>
      <c r="B102" s="37">
        <v>75</v>
      </c>
      <c r="C102" s="51" t="s">
        <v>148</v>
      </c>
      <c r="D102" s="27">
        <v>1971</v>
      </c>
      <c r="E102" s="27" t="s">
        <v>200</v>
      </c>
      <c r="F102" s="32" t="s">
        <v>143</v>
      </c>
      <c r="G102" s="32"/>
      <c r="H102" s="49">
        <v>3.5763888888888901E-2</v>
      </c>
      <c r="I102" s="62">
        <v>5.3402777777777778E-2</v>
      </c>
      <c r="J102" s="15">
        <f>I102-H102</f>
        <v>1.7638888888888878E-2</v>
      </c>
      <c r="K102" s="67">
        <f>J102-J$101</f>
        <v>2.3379629629629514E-3</v>
      </c>
      <c r="L102" s="64">
        <v>31</v>
      </c>
      <c r="M102" s="27" t="s">
        <v>14</v>
      </c>
      <c r="N102" s="27" t="s">
        <v>14</v>
      </c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</row>
    <row r="103" spans="1:31" ht="12.75" customHeight="1" x14ac:dyDescent="0.2">
      <c r="A103" s="26">
        <v>3</v>
      </c>
      <c r="B103" s="36">
        <v>74</v>
      </c>
      <c r="C103" s="51" t="s">
        <v>267</v>
      </c>
      <c r="D103" s="33">
        <v>1972</v>
      </c>
      <c r="E103" s="34" t="s">
        <v>42</v>
      </c>
      <c r="F103" s="35" t="s">
        <v>105</v>
      </c>
      <c r="G103" s="35" t="s">
        <v>155</v>
      </c>
      <c r="H103" s="49">
        <v>3.5416666666666666E-2</v>
      </c>
      <c r="I103" s="62">
        <v>5.4814814814814816E-2</v>
      </c>
      <c r="J103" s="15">
        <f>I103-H103</f>
        <v>1.939814814814815E-2</v>
      </c>
      <c r="K103" s="67">
        <f t="shared" ref="K103:K104" si="11">J103-J$101</f>
        <v>4.0972222222222243E-3</v>
      </c>
      <c r="L103" s="64">
        <v>29</v>
      </c>
      <c r="M103" s="27" t="s">
        <v>14</v>
      </c>
      <c r="N103" s="27" t="s">
        <v>14</v>
      </c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</row>
    <row r="104" spans="1:31" ht="12.75" customHeight="1" x14ac:dyDescent="0.2">
      <c r="A104" s="26">
        <v>4</v>
      </c>
      <c r="B104" s="37">
        <v>76</v>
      </c>
      <c r="C104" s="51" t="s">
        <v>190</v>
      </c>
      <c r="D104" s="27">
        <v>1973</v>
      </c>
      <c r="E104" s="34"/>
      <c r="F104" s="35" t="s">
        <v>105</v>
      </c>
      <c r="G104" s="35" t="s">
        <v>155</v>
      </c>
      <c r="H104" s="49">
        <v>3.6111111111111101E-2</v>
      </c>
      <c r="I104" s="62">
        <v>6.4189814814814811E-2</v>
      </c>
      <c r="J104" s="15">
        <f t="shared" si="10"/>
        <v>2.807870370370371E-2</v>
      </c>
      <c r="K104" s="67">
        <f t="shared" si="11"/>
        <v>1.2777777777777784E-2</v>
      </c>
      <c r="L104" s="64">
        <v>27</v>
      </c>
      <c r="M104" s="27" t="s">
        <v>14</v>
      </c>
      <c r="N104" s="27" t="s">
        <v>14</v>
      </c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</row>
    <row r="105" spans="1:31" ht="12.75" customHeight="1" x14ac:dyDescent="0.2">
      <c r="A105" s="40"/>
      <c r="B105" s="40"/>
      <c r="C105" s="40"/>
      <c r="D105" s="40"/>
      <c r="E105" s="40"/>
      <c r="F105" s="43" t="s">
        <v>236</v>
      </c>
      <c r="G105" s="40"/>
      <c r="H105" s="40"/>
      <c r="I105" s="40"/>
      <c r="J105" s="15"/>
      <c r="K105" s="40"/>
      <c r="L105" s="40"/>
      <c r="M105" s="41"/>
      <c r="N105" s="41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</row>
    <row r="106" spans="1:31" ht="12.75" customHeight="1" x14ac:dyDescent="0.2">
      <c r="A106" s="25">
        <v>1</v>
      </c>
      <c r="B106" s="37">
        <v>78</v>
      </c>
      <c r="C106" s="51" t="s">
        <v>43</v>
      </c>
      <c r="D106" s="27">
        <v>1965</v>
      </c>
      <c r="E106" s="27" t="s">
        <v>13</v>
      </c>
      <c r="F106" s="32" t="s">
        <v>36</v>
      </c>
      <c r="G106" s="32" t="s">
        <v>37</v>
      </c>
      <c r="H106" s="49">
        <v>3.6805555555555557E-2</v>
      </c>
      <c r="I106" s="62">
        <v>5.275462962962963E-2</v>
      </c>
      <c r="J106" s="15">
        <f>I106-H106</f>
        <v>1.5949074074074074E-2</v>
      </c>
      <c r="K106" s="30"/>
      <c r="L106" s="64">
        <v>33</v>
      </c>
      <c r="M106" s="27" t="s">
        <v>14</v>
      </c>
      <c r="N106" s="27" t="s">
        <v>14</v>
      </c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</row>
    <row r="107" spans="1:31" ht="12.75" customHeight="1" x14ac:dyDescent="0.2">
      <c r="A107" s="25">
        <v>2</v>
      </c>
      <c r="B107" s="37">
        <v>77</v>
      </c>
      <c r="C107" s="51" t="s">
        <v>29</v>
      </c>
      <c r="D107" s="27">
        <v>1968</v>
      </c>
      <c r="E107" s="27" t="s">
        <v>42</v>
      </c>
      <c r="F107" s="32" t="s">
        <v>33</v>
      </c>
      <c r="G107" s="28" t="s">
        <v>27</v>
      </c>
      <c r="H107" s="49">
        <v>3.6458333333333336E-2</v>
      </c>
      <c r="I107" s="62">
        <v>5.3703703703703698E-2</v>
      </c>
      <c r="J107" s="15">
        <f>I107-H107</f>
        <v>1.7245370370370362E-2</v>
      </c>
      <c r="K107" s="67">
        <f>J107-J106</f>
        <v>1.2962962962962885E-3</v>
      </c>
      <c r="L107" s="64">
        <v>31</v>
      </c>
      <c r="M107" s="27" t="s">
        <v>14</v>
      </c>
      <c r="N107" s="27" t="s">
        <v>14</v>
      </c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</row>
    <row r="108" spans="1:31" ht="12.95" customHeight="1" x14ac:dyDescent="0.2">
      <c r="A108" s="44"/>
      <c r="B108" s="44"/>
      <c r="C108" s="44"/>
      <c r="D108" s="44"/>
      <c r="E108" s="44"/>
      <c r="F108" s="57" t="s">
        <v>220</v>
      </c>
      <c r="G108" s="44"/>
      <c r="H108" s="44"/>
      <c r="I108" s="44"/>
      <c r="J108" s="15"/>
      <c r="K108" s="44"/>
      <c r="L108" s="44"/>
      <c r="M108" s="45"/>
      <c r="N108" s="4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:31" s="2" customFormat="1" ht="12.95" customHeight="1" x14ac:dyDescent="0.2">
      <c r="A109" s="10">
        <v>1</v>
      </c>
      <c r="B109" s="20">
        <v>80</v>
      </c>
      <c r="C109" s="51" t="s">
        <v>156</v>
      </c>
      <c r="D109" s="12">
        <v>1997</v>
      </c>
      <c r="E109" s="12" t="s">
        <v>42</v>
      </c>
      <c r="F109" s="13" t="s">
        <v>105</v>
      </c>
      <c r="G109" s="13" t="s">
        <v>155</v>
      </c>
      <c r="H109" s="55">
        <v>5.2430555555555557E-2</v>
      </c>
      <c r="I109" s="55">
        <v>7.3761574074074077E-2</v>
      </c>
      <c r="J109" s="15">
        <f t="shared" si="10"/>
        <v>2.133101851851852E-2</v>
      </c>
      <c r="K109" s="15"/>
      <c r="L109" s="64">
        <v>33</v>
      </c>
      <c r="M109" s="12" t="s">
        <v>14</v>
      </c>
      <c r="N109" s="12" t="s">
        <v>14</v>
      </c>
      <c r="O109"/>
      <c r="S109" s="1"/>
    </row>
    <row r="110" spans="1:31" s="2" customFormat="1" ht="12.95" customHeight="1" x14ac:dyDescent="0.2">
      <c r="A110" s="10" t="s">
        <v>269</v>
      </c>
      <c r="B110" s="20">
        <v>79</v>
      </c>
      <c r="C110" s="51" t="s">
        <v>154</v>
      </c>
      <c r="D110" s="12">
        <v>1999</v>
      </c>
      <c r="E110" s="12" t="s">
        <v>199</v>
      </c>
      <c r="F110" s="13" t="s">
        <v>105</v>
      </c>
      <c r="G110" s="13" t="s">
        <v>155</v>
      </c>
      <c r="H110" s="55">
        <v>5.2083333333333336E-2</v>
      </c>
      <c r="I110" s="55"/>
      <c r="J110" s="15"/>
      <c r="K110" s="15"/>
      <c r="L110" s="14"/>
      <c r="M110" s="12"/>
      <c r="N110" s="12"/>
      <c r="O110"/>
      <c r="S110" s="1"/>
    </row>
    <row r="111" spans="1:31" ht="12.95" customHeight="1" x14ac:dyDescent="0.2">
      <c r="A111" s="42"/>
      <c r="B111" s="42"/>
      <c r="C111" s="42"/>
      <c r="D111" s="42"/>
      <c r="E111" s="42"/>
      <c r="F111" s="43" t="s">
        <v>221</v>
      </c>
      <c r="G111" s="42"/>
      <c r="H111" s="56"/>
      <c r="I111" s="68"/>
      <c r="J111" s="15"/>
      <c r="K111" s="42"/>
      <c r="L111" s="42"/>
      <c r="M111" s="41"/>
      <c r="N111" s="41"/>
    </row>
    <row r="112" spans="1:31" ht="12.95" customHeight="1" x14ac:dyDescent="0.2">
      <c r="A112" s="10">
        <v>1</v>
      </c>
      <c r="B112" s="20">
        <v>83</v>
      </c>
      <c r="C112" s="51" t="s">
        <v>17</v>
      </c>
      <c r="D112" s="17">
        <v>1989</v>
      </c>
      <c r="E112" s="12" t="s">
        <v>199</v>
      </c>
      <c r="F112" s="18" t="s">
        <v>117</v>
      </c>
      <c r="G112" s="18"/>
      <c r="H112" s="55">
        <v>5.3472222222222199E-2</v>
      </c>
      <c r="I112" s="55">
        <v>7.6388888888888895E-2</v>
      </c>
      <c r="J112" s="15">
        <f>I112-H112</f>
        <v>2.2916666666666696E-2</v>
      </c>
      <c r="K112" s="15"/>
      <c r="L112" s="64">
        <v>33</v>
      </c>
      <c r="M112" s="12" t="s">
        <v>14</v>
      </c>
      <c r="N112" s="12" t="s">
        <v>14</v>
      </c>
    </row>
    <row r="113" spans="1:14" ht="12.95" customHeight="1" x14ac:dyDescent="0.2">
      <c r="A113" s="10">
        <v>2</v>
      </c>
      <c r="B113" s="20">
        <v>85</v>
      </c>
      <c r="C113" s="51" t="s">
        <v>159</v>
      </c>
      <c r="D113" s="12">
        <v>1990</v>
      </c>
      <c r="E113" s="20"/>
      <c r="F113" s="13" t="s">
        <v>105</v>
      </c>
      <c r="G113" s="13" t="s">
        <v>155</v>
      </c>
      <c r="H113" s="55">
        <v>5.4166666666666703E-2</v>
      </c>
      <c r="I113" s="55">
        <v>7.9386574074074082E-2</v>
      </c>
      <c r="J113" s="15">
        <f>I113-H113</f>
        <v>2.5219907407407378E-2</v>
      </c>
      <c r="K113" s="14">
        <f>J113-J$112</f>
        <v>2.3032407407406821E-3</v>
      </c>
      <c r="L113" s="64">
        <v>31</v>
      </c>
      <c r="M113" s="12" t="s">
        <v>14</v>
      </c>
      <c r="N113" s="12" t="s">
        <v>14</v>
      </c>
    </row>
    <row r="114" spans="1:14" ht="12.95" customHeight="1" x14ac:dyDescent="0.2">
      <c r="A114" s="10">
        <v>3</v>
      </c>
      <c r="B114" s="20">
        <v>82</v>
      </c>
      <c r="C114" s="52" t="s">
        <v>160</v>
      </c>
      <c r="D114" s="20">
        <v>1993</v>
      </c>
      <c r="E114" s="12" t="s">
        <v>199</v>
      </c>
      <c r="F114" s="13" t="s">
        <v>105</v>
      </c>
      <c r="G114" s="13" t="s">
        <v>155</v>
      </c>
      <c r="H114" s="55">
        <v>5.3124999999999999E-2</v>
      </c>
      <c r="I114" s="55">
        <v>7.8645833333333331E-2</v>
      </c>
      <c r="J114" s="15">
        <f>I114-H114</f>
        <v>2.5520833333333333E-2</v>
      </c>
      <c r="K114" s="14">
        <f t="shared" ref="K114:K115" si="12">J114-J$112</f>
        <v>2.6041666666666366E-3</v>
      </c>
      <c r="L114" s="64">
        <v>29</v>
      </c>
      <c r="M114" s="12" t="s">
        <v>14</v>
      </c>
      <c r="N114" s="12" t="s">
        <v>14</v>
      </c>
    </row>
    <row r="115" spans="1:14" ht="12.95" customHeight="1" x14ac:dyDescent="0.2">
      <c r="A115" s="10">
        <v>4</v>
      </c>
      <c r="B115" s="20">
        <v>84</v>
      </c>
      <c r="C115" s="51" t="s">
        <v>158</v>
      </c>
      <c r="D115" s="12">
        <v>1990</v>
      </c>
      <c r="E115" s="12" t="s">
        <v>199</v>
      </c>
      <c r="F115" s="13" t="s">
        <v>105</v>
      </c>
      <c r="G115" s="13" t="s">
        <v>155</v>
      </c>
      <c r="H115" s="55">
        <v>5.3819444444444399E-2</v>
      </c>
      <c r="I115" s="55">
        <v>8.0787037037037032E-2</v>
      </c>
      <c r="J115" s="15">
        <f>I115-H115</f>
        <v>2.6967592592592633E-2</v>
      </c>
      <c r="K115" s="14">
        <f t="shared" si="12"/>
        <v>4.050925925925937E-3</v>
      </c>
      <c r="L115" s="64">
        <v>27</v>
      </c>
      <c r="M115" s="12" t="s">
        <v>14</v>
      </c>
      <c r="N115" s="12" t="s">
        <v>14</v>
      </c>
    </row>
    <row r="116" spans="1:14" ht="12.95" customHeight="1" x14ac:dyDescent="0.2">
      <c r="A116" s="10" t="s">
        <v>274</v>
      </c>
      <c r="B116" s="20">
        <v>185</v>
      </c>
      <c r="C116" s="51" t="s">
        <v>271</v>
      </c>
      <c r="D116" s="12">
        <v>1991</v>
      </c>
      <c r="E116" s="20"/>
      <c r="F116" s="13" t="s">
        <v>272</v>
      </c>
      <c r="G116" s="13"/>
      <c r="H116" s="55">
        <v>5.4166666666666703E-2</v>
      </c>
      <c r="I116" s="55">
        <v>7.3321759259259267E-2</v>
      </c>
      <c r="J116" s="15">
        <f t="shared" si="10"/>
        <v>1.9155092592592564E-2</v>
      </c>
      <c r="K116" s="15"/>
      <c r="L116" s="14"/>
      <c r="M116" s="12"/>
      <c r="N116" s="12"/>
    </row>
    <row r="117" spans="1:14" ht="12.95" customHeight="1" x14ac:dyDescent="0.2">
      <c r="A117" s="10" t="s">
        <v>269</v>
      </c>
      <c r="B117" s="20">
        <v>81</v>
      </c>
      <c r="C117" s="51" t="s">
        <v>124</v>
      </c>
      <c r="D117" s="12">
        <v>1989</v>
      </c>
      <c r="E117" s="12"/>
      <c r="F117" s="16" t="s">
        <v>117</v>
      </c>
      <c r="G117" s="16"/>
      <c r="H117" s="55">
        <v>5.2777777777777778E-2</v>
      </c>
      <c r="I117" s="55"/>
      <c r="J117" s="15"/>
      <c r="K117" s="15"/>
      <c r="L117" s="14"/>
      <c r="M117" s="12"/>
      <c r="N117" s="12"/>
    </row>
    <row r="118" spans="1:14" ht="12.95" customHeight="1" x14ac:dyDescent="0.2">
      <c r="A118" s="42"/>
      <c r="B118" s="42"/>
      <c r="C118" s="42"/>
      <c r="D118" s="42"/>
      <c r="E118" s="42"/>
      <c r="F118" s="43" t="s">
        <v>222</v>
      </c>
      <c r="G118" s="42"/>
      <c r="H118" s="56"/>
      <c r="I118" s="68"/>
      <c r="J118" s="15"/>
      <c r="K118" s="42"/>
      <c r="L118" s="42"/>
      <c r="M118" s="41"/>
      <c r="N118" s="41"/>
    </row>
    <row r="119" spans="1:14" x14ac:dyDescent="0.2">
      <c r="A119" s="10">
        <v>1</v>
      </c>
      <c r="B119" s="20">
        <v>87</v>
      </c>
      <c r="C119" s="51" t="s">
        <v>73</v>
      </c>
      <c r="D119" s="12">
        <v>1987</v>
      </c>
      <c r="E119" s="20" t="s">
        <v>42</v>
      </c>
      <c r="F119" s="13" t="s">
        <v>33</v>
      </c>
      <c r="G119" s="13" t="s">
        <v>27</v>
      </c>
      <c r="H119" s="55">
        <v>5.486111111111111E-2</v>
      </c>
      <c r="I119" s="55">
        <v>7.5972222222222219E-2</v>
      </c>
      <c r="J119" s="15">
        <f t="shared" ref="J119:J125" si="13">I119-H119</f>
        <v>2.1111111111111108E-2</v>
      </c>
      <c r="K119" s="15"/>
      <c r="L119" s="64">
        <v>33</v>
      </c>
      <c r="M119" s="12" t="s">
        <v>14</v>
      </c>
      <c r="N119" s="12" t="s">
        <v>14</v>
      </c>
    </row>
    <row r="120" spans="1:14" ht="14.25" customHeight="1" x14ac:dyDescent="0.2">
      <c r="A120" s="10">
        <v>2</v>
      </c>
      <c r="B120" s="20">
        <v>89</v>
      </c>
      <c r="C120" s="51" t="s">
        <v>133</v>
      </c>
      <c r="D120" s="12">
        <v>1984</v>
      </c>
      <c r="E120" s="17" t="s">
        <v>13</v>
      </c>
      <c r="F120" s="16" t="s">
        <v>117</v>
      </c>
      <c r="G120" s="16"/>
      <c r="H120" s="55">
        <v>5.5555555555555601E-2</v>
      </c>
      <c r="I120" s="55">
        <v>7.6817129629629624E-2</v>
      </c>
      <c r="J120" s="15">
        <f t="shared" si="13"/>
        <v>2.1261574074074023E-2</v>
      </c>
      <c r="K120" s="14">
        <f>J120-J$119</f>
        <v>1.5046296296291478E-4</v>
      </c>
      <c r="L120" s="64">
        <v>31</v>
      </c>
      <c r="M120" s="12" t="s">
        <v>14</v>
      </c>
      <c r="N120" s="12" t="s">
        <v>14</v>
      </c>
    </row>
    <row r="121" spans="1:14" x14ac:dyDescent="0.2">
      <c r="A121" s="10">
        <v>3</v>
      </c>
      <c r="B121" s="20">
        <v>90</v>
      </c>
      <c r="C121" s="51" t="s">
        <v>82</v>
      </c>
      <c r="D121" s="12">
        <v>1984</v>
      </c>
      <c r="E121" s="19" t="s">
        <v>201</v>
      </c>
      <c r="F121" s="16" t="s">
        <v>264</v>
      </c>
      <c r="G121" s="16" t="s">
        <v>81</v>
      </c>
      <c r="H121" s="55">
        <v>5.5902777777777801E-2</v>
      </c>
      <c r="I121" s="55">
        <v>7.7337962962962969E-2</v>
      </c>
      <c r="J121" s="15">
        <f t="shared" si="13"/>
        <v>2.1435185185185168E-2</v>
      </c>
      <c r="K121" s="14">
        <f t="shared" ref="K121:K126" si="14">J121-J$119</f>
        <v>3.2407407407405997E-4</v>
      </c>
      <c r="L121" s="64">
        <v>29</v>
      </c>
      <c r="M121" s="12" t="s">
        <v>14</v>
      </c>
      <c r="N121" s="12" t="s">
        <v>14</v>
      </c>
    </row>
    <row r="122" spans="1:14" x14ac:dyDescent="0.2">
      <c r="A122" s="10">
        <v>4</v>
      </c>
      <c r="B122" s="20">
        <v>88</v>
      </c>
      <c r="C122" s="51" t="s">
        <v>21</v>
      </c>
      <c r="D122" s="12">
        <v>1987</v>
      </c>
      <c r="E122" s="12"/>
      <c r="F122" s="13" t="s">
        <v>19</v>
      </c>
      <c r="G122" s="13"/>
      <c r="H122" s="55">
        <v>5.5208333333333297E-2</v>
      </c>
      <c r="I122" s="55">
        <v>7.6805555555555557E-2</v>
      </c>
      <c r="J122" s="15">
        <f t="shared" si="13"/>
        <v>2.1597222222222261E-2</v>
      </c>
      <c r="K122" s="14">
        <f t="shared" si="14"/>
        <v>4.8611111111115241E-4</v>
      </c>
      <c r="L122" s="64">
        <v>27</v>
      </c>
      <c r="M122" s="12" t="s">
        <v>14</v>
      </c>
      <c r="N122" s="12" t="s">
        <v>14</v>
      </c>
    </row>
    <row r="123" spans="1:14" x14ac:dyDescent="0.2">
      <c r="A123" s="10">
        <v>5</v>
      </c>
      <c r="B123" s="20">
        <v>92</v>
      </c>
      <c r="C123" s="51" t="s">
        <v>71</v>
      </c>
      <c r="D123" s="17">
        <v>1988</v>
      </c>
      <c r="E123" s="12" t="s">
        <v>199</v>
      </c>
      <c r="F123" s="16" t="s">
        <v>51</v>
      </c>
      <c r="G123" s="16" t="s">
        <v>52</v>
      </c>
      <c r="H123" s="55">
        <v>5.6597222222222202E-2</v>
      </c>
      <c r="I123" s="55">
        <v>7.8935185185185178E-2</v>
      </c>
      <c r="J123" s="15">
        <f t="shared" si="13"/>
        <v>2.2337962962962976E-2</v>
      </c>
      <c r="K123" s="14">
        <f t="shared" si="14"/>
        <v>1.2268518518518678E-3</v>
      </c>
      <c r="L123" s="64">
        <v>26</v>
      </c>
      <c r="M123" s="12" t="s">
        <v>14</v>
      </c>
      <c r="N123" s="12" t="s">
        <v>14</v>
      </c>
    </row>
    <row r="124" spans="1:14" x14ac:dyDescent="0.2">
      <c r="A124" s="10">
        <v>6</v>
      </c>
      <c r="B124" s="20">
        <v>86</v>
      </c>
      <c r="C124" s="51" t="s">
        <v>66</v>
      </c>
      <c r="D124" s="12">
        <v>1986</v>
      </c>
      <c r="E124" s="12" t="s">
        <v>13</v>
      </c>
      <c r="F124" s="16" t="s">
        <v>51</v>
      </c>
      <c r="G124" s="16" t="s">
        <v>52</v>
      </c>
      <c r="H124" s="55">
        <v>5.451388888888889E-2</v>
      </c>
      <c r="I124" s="55">
        <v>7.7303240740740742E-2</v>
      </c>
      <c r="J124" s="15">
        <f t="shared" si="13"/>
        <v>2.2789351851851852E-2</v>
      </c>
      <c r="K124" s="14">
        <f t="shared" si="14"/>
        <v>1.678240740740744E-3</v>
      </c>
      <c r="L124" s="64">
        <v>25</v>
      </c>
      <c r="M124" s="12" t="s">
        <v>14</v>
      </c>
      <c r="N124" s="12" t="s">
        <v>14</v>
      </c>
    </row>
    <row r="125" spans="1:14" x14ac:dyDescent="0.2">
      <c r="A125" s="10">
        <v>7</v>
      </c>
      <c r="B125" s="20">
        <v>94</v>
      </c>
      <c r="C125" s="51" t="s">
        <v>122</v>
      </c>
      <c r="D125" s="12">
        <v>1988</v>
      </c>
      <c r="E125" s="12" t="s">
        <v>199</v>
      </c>
      <c r="F125" s="16" t="s">
        <v>117</v>
      </c>
      <c r="G125" s="16"/>
      <c r="H125" s="55">
        <v>5.7291666666666699E-2</v>
      </c>
      <c r="I125" s="55">
        <v>8.0254629629629634E-2</v>
      </c>
      <c r="J125" s="15">
        <f t="shared" si="13"/>
        <v>2.2962962962962935E-2</v>
      </c>
      <c r="K125" s="14">
        <f t="shared" si="14"/>
        <v>1.8518518518518268E-3</v>
      </c>
      <c r="L125" s="64">
        <v>24</v>
      </c>
      <c r="M125" s="12" t="s">
        <v>14</v>
      </c>
      <c r="N125" s="12" t="s">
        <v>14</v>
      </c>
    </row>
    <row r="126" spans="1:14" x14ac:dyDescent="0.2">
      <c r="A126" s="10">
        <v>8</v>
      </c>
      <c r="B126" s="20">
        <v>95</v>
      </c>
      <c r="C126" s="51" t="s">
        <v>162</v>
      </c>
      <c r="D126" s="12">
        <v>1984</v>
      </c>
      <c r="E126" s="12" t="s">
        <v>199</v>
      </c>
      <c r="F126" s="16" t="s">
        <v>105</v>
      </c>
      <c r="G126" s="16" t="s">
        <v>155</v>
      </c>
      <c r="H126" s="55">
        <v>5.7638888888888899E-2</v>
      </c>
      <c r="I126" s="55">
        <v>8.4270833333333336E-2</v>
      </c>
      <c r="J126" s="15">
        <f t="shared" si="10"/>
        <v>2.6631944444444437E-2</v>
      </c>
      <c r="K126" s="14">
        <f t="shared" si="14"/>
        <v>5.520833333333329E-3</v>
      </c>
      <c r="L126" s="64">
        <v>23</v>
      </c>
      <c r="M126" s="12" t="s">
        <v>14</v>
      </c>
      <c r="N126" s="12" t="s">
        <v>14</v>
      </c>
    </row>
    <row r="127" spans="1:14" x14ac:dyDescent="0.2">
      <c r="A127" s="10" t="s">
        <v>269</v>
      </c>
      <c r="B127" s="20">
        <v>96</v>
      </c>
      <c r="C127" s="51" t="s">
        <v>165</v>
      </c>
      <c r="D127" s="12">
        <v>1984</v>
      </c>
      <c r="E127" s="12" t="s">
        <v>199</v>
      </c>
      <c r="F127" s="22" t="s">
        <v>105</v>
      </c>
      <c r="G127" s="22" t="s">
        <v>155</v>
      </c>
      <c r="H127" s="55">
        <v>5.7986111111111099E-2</v>
      </c>
      <c r="I127" s="55"/>
      <c r="J127" s="15"/>
      <c r="K127" s="15"/>
      <c r="L127" s="14"/>
      <c r="M127" s="12" t="s">
        <v>14</v>
      </c>
      <c r="N127" s="12" t="s">
        <v>14</v>
      </c>
    </row>
    <row r="128" spans="1:14" x14ac:dyDescent="0.2">
      <c r="A128" s="10" t="s">
        <v>269</v>
      </c>
      <c r="B128" s="20">
        <v>97</v>
      </c>
      <c r="C128" s="51" t="s">
        <v>164</v>
      </c>
      <c r="D128" s="12">
        <v>1987</v>
      </c>
      <c r="E128" s="12" t="s">
        <v>199</v>
      </c>
      <c r="F128" s="22" t="s">
        <v>105</v>
      </c>
      <c r="G128" s="22" t="s">
        <v>155</v>
      </c>
      <c r="H128" s="55">
        <v>5.83333333333333E-2</v>
      </c>
      <c r="I128" s="55"/>
      <c r="J128" s="15"/>
      <c r="K128" s="15"/>
      <c r="L128" s="14"/>
      <c r="M128" s="12" t="s">
        <v>14</v>
      </c>
      <c r="N128" s="12" t="s">
        <v>14</v>
      </c>
    </row>
    <row r="129" spans="1:14" x14ac:dyDescent="0.2">
      <c r="A129" s="10" t="s">
        <v>269</v>
      </c>
      <c r="B129" s="20">
        <v>91</v>
      </c>
      <c r="C129" s="53" t="s">
        <v>166</v>
      </c>
      <c r="D129" s="19">
        <v>1985</v>
      </c>
      <c r="E129" s="12" t="s">
        <v>199</v>
      </c>
      <c r="F129" s="22" t="s">
        <v>105</v>
      </c>
      <c r="G129" s="22" t="s">
        <v>155</v>
      </c>
      <c r="H129" s="55">
        <v>5.6250000000000001E-2</v>
      </c>
      <c r="I129" s="55"/>
      <c r="J129" s="15"/>
      <c r="K129" s="15"/>
      <c r="L129" s="14"/>
      <c r="M129" s="12"/>
      <c r="N129" s="12"/>
    </row>
    <row r="130" spans="1:14" x14ac:dyDescent="0.2">
      <c r="A130" s="10" t="s">
        <v>269</v>
      </c>
      <c r="B130" s="20">
        <v>93</v>
      </c>
      <c r="C130" s="52" t="s">
        <v>163</v>
      </c>
      <c r="D130" s="20">
        <v>1984</v>
      </c>
      <c r="E130" s="12" t="s">
        <v>199</v>
      </c>
      <c r="F130" s="22" t="s">
        <v>105</v>
      </c>
      <c r="G130" s="22" t="s">
        <v>155</v>
      </c>
      <c r="H130" s="55">
        <v>5.6944444444444402E-2</v>
      </c>
      <c r="I130" s="55"/>
      <c r="J130" s="15"/>
      <c r="K130" s="15"/>
      <c r="L130" s="14"/>
      <c r="M130" s="12"/>
      <c r="N130" s="12"/>
    </row>
    <row r="131" spans="1:14" ht="12.95" customHeight="1" x14ac:dyDescent="0.2">
      <c r="A131" s="42"/>
      <c r="B131" s="42"/>
      <c r="C131" s="42"/>
      <c r="D131" s="42"/>
      <c r="E131" s="42"/>
      <c r="F131" s="43" t="s">
        <v>223</v>
      </c>
      <c r="G131" s="42"/>
      <c r="H131" s="56"/>
      <c r="I131" s="68"/>
      <c r="J131" s="15"/>
      <c r="K131" s="42"/>
      <c r="L131" s="42"/>
      <c r="M131" s="41"/>
      <c r="N131" s="41"/>
    </row>
    <row r="132" spans="1:14" ht="15" customHeight="1" x14ac:dyDescent="0.2">
      <c r="A132" s="10">
        <v>1</v>
      </c>
      <c r="B132" s="20">
        <v>116</v>
      </c>
      <c r="C132" s="52" t="s">
        <v>94</v>
      </c>
      <c r="D132" s="20">
        <v>1982</v>
      </c>
      <c r="E132" s="19" t="s">
        <v>13</v>
      </c>
      <c r="F132" s="22" t="s">
        <v>95</v>
      </c>
      <c r="G132" s="22" t="s">
        <v>96</v>
      </c>
      <c r="H132" s="55">
        <v>6.4930555555555797E-2</v>
      </c>
      <c r="I132" s="55">
        <v>8.5462962962962963E-2</v>
      </c>
      <c r="J132" s="15">
        <f t="shared" ref="J132:J148" si="15">I132-H132</f>
        <v>2.0532407407407166E-2</v>
      </c>
      <c r="K132" s="15"/>
      <c r="L132" s="64">
        <v>33</v>
      </c>
      <c r="M132" s="12" t="s">
        <v>14</v>
      </c>
      <c r="N132" s="12" t="s">
        <v>14</v>
      </c>
    </row>
    <row r="133" spans="1:14" ht="21" x14ac:dyDescent="0.2">
      <c r="A133" s="10">
        <v>2</v>
      </c>
      <c r="B133" s="20">
        <v>106</v>
      </c>
      <c r="C133" s="51" t="s">
        <v>32</v>
      </c>
      <c r="D133" s="12">
        <v>1981</v>
      </c>
      <c r="E133" s="12" t="s">
        <v>42</v>
      </c>
      <c r="F133" s="16" t="s">
        <v>33</v>
      </c>
      <c r="G133" s="16" t="s">
        <v>27</v>
      </c>
      <c r="H133" s="55">
        <v>6.1458333333333399E-2</v>
      </c>
      <c r="I133" s="55">
        <v>8.2152777777777783E-2</v>
      </c>
      <c r="J133" s="15">
        <f t="shared" si="15"/>
        <v>2.0694444444444383E-2</v>
      </c>
      <c r="K133" s="14">
        <f>J133-J$132</f>
        <v>1.6203703703721734E-4</v>
      </c>
      <c r="L133" s="64">
        <v>31</v>
      </c>
      <c r="M133" s="12" t="s">
        <v>14</v>
      </c>
      <c r="N133" s="12" t="s">
        <v>14</v>
      </c>
    </row>
    <row r="134" spans="1:14" x14ac:dyDescent="0.2">
      <c r="A134" s="10">
        <v>3</v>
      </c>
      <c r="B134" s="20">
        <v>103</v>
      </c>
      <c r="C134" s="51" t="s">
        <v>244</v>
      </c>
      <c r="D134" s="12">
        <v>1982</v>
      </c>
      <c r="E134" s="12"/>
      <c r="F134" s="16" t="s">
        <v>245</v>
      </c>
      <c r="G134" s="16"/>
      <c r="H134" s="55">
        <v>6.0416666666666702E-2</v>
      </c>
      <c r="I134" s="55">
        <v>8.1400462962962966E-2</v>
      </c>
      <c r="J134" s="15">
        <f t="shared" si="15"/>
        <v>2.0983796296296264E-2</v>
      </c>
      <c r="K134" s="14">
        <f t="shared" ref="K134:K148" si="16">J134-J$132</f>
        <v>4.5138888888909823E-4</v>
      </c>
      <c r="L134" s="64">
        <v>29</v>
      </c>
      <c r="M134" s="12" t="s">
        <v>14</v>
      </c>
      <c r="N134" s="12" t="s">
        <v>14</v>
      </c>
    </row>
    <row r="135" spans="1:14" x14ac:dyDescent="0.2">
      <c r="A135" s="10">
        <v>4</v>
      </c>
      <c r="B135" s="20">
        <v>107</v>
      </c>
      <c r="C135" s="51" t="s">
        <v>175</v>
      </c>
      <c r="D135" s="12">
        <v>1982</v>
      </c>
      <c r="E135" s="12" t="s">
        <v>199</v>
      </c>
      <c r="F135" s="16" t="s">
        <v>105</v>
      </c>
      <c r="G135" s="16" t="s">
        <v>155</v>
      </c>
      <c r="H135" s="55">
        <v>6.1805555555555697E-2</v>
      </c>
      <c r="I135" s="55">
        <v>8.3090277777777777E-2</v>
      </c>
      <c r="J135" s="15">
        <f t="shared" si="15"/>
        <v>2.128472222222208E-2</v>
      </c>
      <c r="K135" s="14">
        <f t="shared" si="16"/>
        <v>7.5231481481491391E-4</v>
      </c>
      <c r="L135" s="64">
        <v>27</v>
      </c>
      <c r="M135" s="12" t="s">
        <v>14</v>
      </c>
      <c r="N135" s="12" t="s">
        <v>14</v>
      </c>
    </row>
    <row r="136" spans="1:14" x14ac:dyDescent="0.2">
      <c r="A136" s="10">
        <v>5</v>
      </c>
      <c r="B136" s="20">
        <v>115</v>
      </c>
      <c r="C136" s="51" t="s">
        <v>97</v>
      </c>
      <c r="D136" s="12">
        <v>1979</v>
      </c>
      <c r="E136" s="12" t="s">
        <v>199</v>
      </c>
      <c r="F136" s="16" t="s">
        <v>95</v>
      </c>
      <c r="G136" s="16" t="s">
        <v>96</v>
      </c>
      <c r="H136" s="55">
        <v>6.4583333333333506E-2</v>
      </c>
      <c r="I136" s="55">
        <v>8.5879629629629625E-2</v>
      </c>
      <c r="J136" s="15">
        <f t="shared" si="15"/>
        <v>2.1296296296296119E-2</v>
      </c>
      <c r="K136" s="14">
        <f t="shared" si="16"/>
        <v>7.6388888888895279E-4</v>
      </c>
      <c r="L136" s="64">
        <v>26</v>
      </c>
      <c r="M136" s="12" t="s">
        <v>14</v>
      </c>
      <c r="N136" s="12" t="s">
        <v>14</v>
      </c>
    </row>
    <row r="137" spans="1:14" ht="21" x14ac:dyDescent="0.2">
      <c r="A137" s="10">
        <v>6</v>
      </c>
      <c r="B137" s="20">
        <v>102</v>
      </c>
      <c r="C137" s="11" t="s">
        <v>25</v>
      </c>
      <c r="D137" s="12">
        <v>1980</v>
      </c>
      <c r="E137" s="20" t="s">
        <v>13</v>
      </c>
      <c r="F137" s="13" t="s">
        <v>23</v>
      </c>
      <c r="G137" s="13" t="s">
        <v>24</v>
      </c>
      <c r="H137" s="55">
        <v>6.0069444444444502E-2</v>
      </c>
      <c r="I137" s="55">
        <v>8.1412037037037033E-2</v>
      </c>
      <c r="J137" s="15">
        <f t="shared" si="15"/>
        <v>2.1342592592592531E-2</v>
      </c>
      <c r="K137" s="14">
        <f t="shared" si="16"/>
        <v>8.1018518518536503E-4</v>
      </c>
      <c r="L137" s="64">
        <v>25</v>
      </c>
      <c r="M137" s="17" t="s">
        <v>14</v>
      </c>
      <c r="N137" s="17" t="s">
        <v>14</v>
      </c>
    </row>
    <row r="138" spans="1:14" x14ac:dyDescent="0.2">
      <c r="A138" s="10">
        <v>7</v>
      </c>
      <c r="B138" s="20">
        <v>104</v>
      </c>
      <c r="C138" s="51" t="s">
        <v>38</v>
      </c>
      <c r="D138" s="17">
        <v>1983</v>
      </c>
      <c r="E138" s="19"/>
      <c r="F138" s="18" t="s">
        <v>36</v>
      </c>
      <c r="G138" s="18" t="s">
        <v>37</v>
      </c>
      <c r="H138" s="55">
        <v>6.0763888888888999E-2</v>
      </c>
      <c r="I138" s="55">
        <v>8.2199074074074077E-2</v>
      </c>
      <c r="J138" s="15">
        <f t="shared" si="15"/>
        <v>2.1435185185185078E-2</v>
      </c>
      <c r="K138" s="14">
        <f t="shared" si="16"/>
        <v>9.0277777777791196E-4</v>
      </c>
      <c r="L138" s="64">
        <v>24</v>
      </c>
      <c r="M138" s="12" t="s">
        <v>14</v>
      </c>
      <c r="N138" s="12" t="s">
        <v>14</v>
      </c>
    </row>
    <row r="139" spans="1:14" x14ac:dyDescent="0.2">
      <c r="A139" s="10">
        <v>8</v>
      </c>
      <c r="B139" s="20">
        <v>108</v>
      </c>
      <c r="C139" s="51" t="s">
        <v>83</v>
      </c>
      <c r="D139" s="12">
        <v>1979</v>
      </c>
      <c r="E139" s="12" t="s">
        <v>199</v>
      </c>
      <c r="F139" s="16" t="s">
        <v>84</v>
      </c>
      <c r="G139" s="16"/>
      <c r="H139" s="55">
        <v>6.2152777777777897E-2</v>
      </c>
      <c r="I139" s="55">
        <v>8.3715277777777777E-2</v>
      </c>
      <c r="J139" s="15">
        <f t="shared" si="15"/>
        <v>2.156249999999988E-2</v>
      </c>
      <c r="K139" s="14">
        <f t="shared" si="16"/>
        <v>1.0300925925927143E-3</v>
      </c>
      <c r="L139" s="64">
        <v>23</v>
      </c>
      <c r="M139" s="12" t="s">
        <v>14</v>
      </c>
      <c r="N139" s="12" t="s">
        <v>14</v>
      </c>
    </row>
    <row r="140" spans="1:14" x14ac:dyDescent="0.2">
      <c r="A140" s="10">
        <v>9</v>
      </c>
      <c r="B140" s="20">
        <v>98</v>
      </c>
      <c r="C140" s="53" t="s">
        <v>204</v>
      </c>
      <c r="D140" s="19">
        <v>1982</v>
      </c>
      <c r="E140" s="19" t="s">
        <v>199</v>
      </c>
      <c r="F140" s="22" t="s">
        <v>95</v>
      </c>
      <c r="G140" s="22" t="s">
        <v>96</v>
      </c>
      <c r="H140" s="55">
        <v>5.8680555555555548E-2</v>
      </c>
      <c r="I140" s="55">
        <v>8.0416666666666664E-2</v>
      </c>
      <c r="J140" s="15">
        <f t="shared" si="15"/>
        <v>2.1736111111111116E-2</v>
      </c>
      <c r="K140" s="14">
        <f t="shared" si="16"/>
        <v>1.2037037037039497E-3</v>
      </c>
      <c r="L140" s="64">
        <v>22</v>
      </c>
      <c r="M140" s="12" t="s">
        <v>14</v>
      </c>
      <c r="N140" s="12" t="s">
        <v>14</v>
      </c>
    </row>
    <row r="141" spans="1:14" x14ac:dyDescent="0.2">
      <c r="A141" s="10">
        <v>10</v>
      </c>
      <c r="B141" s="20">
        <v>99</v>
      </c>
      <c r="C141" s="51" t="s">
        <v>176</v>
      </c>
      <c r="D141" s="12">
        <v>1982</v>
      </c>
      <c r="E141" s="12" t="s">
        <v>199</v>
      </c>
      <c r="F141" s="16" t="s">
        <v>105</v>
      </c>
      <c r="G141" s="16" t="s">
        <v>155</v>
      </c>
      <c r="H141" s="55">
        <v>5.9027777777777783E-2</v>
      </c>
      <c r="I141" s="55">
        <v>8.1388888888888886E-2</v>
      </c>
      <c r="J141" s="15">
        <f t="shared" si="15"/>
        <v>2.2361111111111102E-2</v>
      </c>
      <c r="K141" s="14">
        <f t="shared" si="16"/>
        <v>1.8287037037039364E-3</v>
      </c>
      <c r="L141" s="64">
        <v>21</v>
      </c>
      <c r="M141" s="12" t="s">
        <v>14</v>
      </c>
      <c r="N141" s="12" t="s">
        <v>14</v>
      </c>
    </row>
    <row r="142" spans="1:14" x14ac:dyDescent="0.2">
      <c r="A142" s="10">
        <v>11</v>
      </c>
      <c r="B142" s="20">
        <v>113</v>
      </c>
      <c r="C142" s="51" t="s">
        <v>177</v>
      </c>
      <c r="D142" s="12">
        <v>1979</v>
      </c>
      <c r="E142" s="12" t="s">
        <v>199</v>
      </c>
      <c r="F142" s="16" t="s">
        <v>105</v>
      </c>
      <c r="G142" s="16" t="s">
        <v>155</v>
      </c>
      <c r="H142" s="55">
        <v>6.3888888888889106E-2</v>
      </c>
      <c r="I142" s="55">
        <v>8.6261574074074074E-2</v>
      </c>
      <c r="J142" s="15">
        <f t="shared" si="15"/>
        <v>2.2372685185184968E-2</v>
      </c>
      <c r="K142" s="14">
        <f t="shared" si="16"/>
        <v>1.8402777777778018E-3</v>
      </c>
      <c r="L142" s="64">
        <v>20</v>
      </c>
      <c r="M142" s="12" t="s">
        <v>14</v>
      </c>
      <c r="N142" s="12" t="s">
        <v>14</v>
      </c>
    </row>
    <row r="143" spans="1:14" x14ac:dyDescent="0.2">
      <c r="A143" s="10">
        <v>12</v>
      </c>
      <c r="B143" s="20">
        <v>110</v>
      </c>
      <c r="C143" s="51" t="s">
        <v>178</v>
      </c>
      <c r="D143" s="12">
        <v>1979</v>
      </c>
      <c r="E143" s="12" t="s">
        <v>199</v>
      </c>
      <c r="F143" s="16" t="s">
        <v>105</v>
      </c>
      <c r="G143" s="16" t="s">
        <v>155</v>
      </c>
      <c r="H143" s="55">
        <v>6.2847222222222401E-2</v>
      </c>
      <c r="I143" s="55">
        <v>8.548611111111111E-2</v>
      </c>
      <c r="J143" s="15">
        <f t="shared" si="15"/>
        <v>2.2638888888888709E-2</v>
      </c>
      <c r="K143" s="14">
        <f t="shared" si="16"/>
        <v>2.1064814814815425E-3</v>
      </c>
      <c r="L143" s="64">
        <v>19</v>
      </c>
      <c r="M143" s="12" t="s">
        <v>14</v>
      </c>
      <c r="N143" s="12" t="s">
        <v>14</v>
      </c>
    </row>
    <row r="144" spans="1:14" x14ac:dyDescent="0.2">
      <c r="A144" s="10">
        <v>13</v>
      </c>
      <c r="B144" s="20">
        <v>109</v>
      </c>
      <c r="C144" s="51" t="s">
        <v>64</v>
      </c>
      <c r="D144" s="12">
        <v>1979</v>
      </c>
      <c r="E144" s="12" t="s">
        <v>199</v>
      </c>
      <c r="F144" s="13" t="s">
        <v>51</v>
      </c>
      <c r="G144" s="13" t="s">
        <v>52</v>
      </c>
      <c r="H144" s="55">
        <v>6.2500000000000097E-2</v>
      </c>
      <c r="I144" s="55">
        <v>8.519675925925925E-2</v>
      </c>
      <c r="J144" s="15">
        <f t="shared" si="15"/>
        <v>2.2696759259259153E-2</v>
      </c>
      <c r="K144" s="14">
        <f t="shared" si="16"/>
        <v>2.1643518518519866E-3</v>
      </c>
      <c r="L144" s="66">
        <v>18</v>
      </c>
      <c r="M144" s="12" t="s">
        <v>14</v>
      </c>
      <c r="N144" s="12" t="s">
        <v>14</v>
      </c>
    </row>
    <row r="145" spans="1:14" x14ac:dyDescent="0.2">
      <c r="A145" s="10">
        <v>14</v>
      </c>
      <c r="B145" s="20">
        <v>101</v>
      </c>
      <c r="C145" s="51" t="s">
        <v>65</v>
      </c>
      <c r="D145" s="12">
        <v>1980</v>
      </c>
      <c r="E145" s="12" t="s">
        <v>200</v>
      </c>
      <c r="F145" s="16" t="s">
        <v>51</v>
      </c>
      <c r="G145" s="13" t="s">
        <v>52</v>
      </c>
      <c r="H145" s="55">
        <v>5.9722222222222197E-2</v>
      </c>
      <c r="I145" s="55">
        <v>8.2777777777777783E-2</v>
      </c>
      <c r="J145" s="15">
        <f t="shared" si="15"/>
        <v>2.3055555555555586E-2</v>
      </c>
      <c r="K145" s="14">
        <f t="shared" si="16"/>
        <v>2.52314814814842E-3</v>
      </c>
      <c r="L145" s="66">
        <v>17</v>
      </c>
      <c r="M145" s="12" t="s">
        <v>14</v>
      </c>
      <c r="N145" s="12" t="s">
        <v>14</v>
      </c>
    </row>
    <row r="146" spans="1:14" x14ac:dyDescent="0.2">
      <c r="A146" s="10">
        <v>15</v>
      </c>
      <c r="B146" s="20">
        <v>111</v>
      </c>
      <c r="C146" s="52" t="s">
        <v>72</v>
      </c>
      <c r="D146" s="20">
        <v>1980</v>
      </c>
      <c r="E146" s="12" t="s">
        <v>200</v>
      </c>
      <c r="F146" s="22" t="s">
        <v>51</v>
      </c>
      <c r="G146" s="13" t="s">
        <v>52</v>
      </c>
      <c r="H146" s="55">
        <v>6.3194444444444595E-2</v>
      </c>
      <c r="I146" s="55">
        <v>9.0092592592592599E-2</v>
      </c>
      <c r="J146" s="15">
        <f t="shared" si="15"/>
        <v>2.6898148148148004E-2</v>
      </c>
      <c r="K146" s="14">
        <f t="shared" si="16"/>
        <v>6.3657407407408384E-3</v>
      </c>
      <c r="L146" s="66">
        <v>16</v>
      </c>
      <c r="M146" s="12" t="s">
        <v>14</v>
      </c>
      <c r="N146" s="12" t="s">
        <v>14</v>
      </c>
    </row>
    <row r="147" spans="1:14" x14ac:dyDescent="0.2">
      <c r="A147" s="10">
        <v>16</v>
      </c>
      <c r="B147" s="20">
        <v>117</v>
      </c>
      <c r="C147" s="51" t="s">
        <v>172</v>
      </c>
      <c r="D147" s="12">
        <v>1980</v>
      </c>
      <c r="E147" s="12" t="s">
        <v>199</v>
      </c>
      <c r="F147" s="16" t="s">
        <v>105</v>
      </c>
      <c r="G147" s="16" t="s">
        <v>155</v>
      </c>
      <c r="H147" s="55">
        <v>6.5277777777778004E-2</v>
      </c>
      <c r="I147" s="55">
        <v>9.2303240740740741E-2</v>
      </c>
      <c r="J147" s="15">
        <f t="shared" si="15"/>
        <v>2.7025462962962737E-2</v>
      </c>
      <c r="K147" s="14">
        <f t="shared" si="16"/>
        <v>6.4930555555555713E-3</v>
      </c>
      <c r="L147" s="66">
        <v>15</v>
      </c>
      <c r="M147" s="12" t="s">
        <v>14</v>
      </c>
      <c r="N147" s="12" t="s">
        <v>14</v>
      </c>
    </row>
    <row r="148" spans="1:14" x14ac:dyDescent="0.2">
      <c r="A148" s="10">
        <v>17</v>
      </c>
      <c r="B148" s="20">
        <v>112</v>
      </c>
      <c r="C148" s="51" t="s">
        <v>170</v>
      </c>
      <c r="D148" s="12">
        <v>1982</v>
      </c>
      <c r="E148" s="12" t="s">
        <v>199</v>
      </c>
      <c r="F148" s="16" t="s">
        <v>105</v>
      </c>
      <c r="G148" s="16" t="s">
        <v>155</v>
      </c>
      <c r="H148" s="55">
        <v>6.3541666666666802E-2</v>
      </c>
      <c r="I148" s="55">
        <v>9.0983796296296285E-2</v>
      </c>
      <c r="J148" s="15">
        <f t="shared" si="15"/>
        <v>2.7442129629629483E-2</v>
      </c>
      <c r="K148" s="14">
        <f t="shared" si="16"/>
        <v>6.909722222222317E-3</v>
      </c>
      <c r="L148" s="66">
        <v>14</v>
      </c>
      <c r="M148" s="12" t="s">
        <v>14</v>
      </c>
      <c r="N148" s="12" t="s">
        <v>14</v>
      </c>
    </row>
    <row r="149" spans="1:14" x14ac:dyDescent="0.2">
      <c r="A149" s="10" t="s">
        <v>269</v>
      </c>
      <c r="B149" s="20">
        <v>100</v>
      </c>
      <c r="C149" s="52" t="s">
        <v>171</v>
      </c>
      <c r="D149" s="20">
        <v>1983</v>
      </c>
      <c r="E149" s="12" t="s">
        <v>199</v>
      </c>
      <c r="F149" s="16" t="s">
        <v>105</v>
      </c>
      <c r="G149" s="16" t="s">
        <v>155</v>
      </c>
      <c r="H149" s="55">
        <v>5.9374999999999997E-2</v>
      </c>
      <c r="I149" s="55"/>
      <c r="J149" s="15"/>
      <c r="K149" s="15"/>
      <c r="L149" s="14"/>
      <c r="M149" s="12"/>
      <c r="N149" s="12"/>
    </row>
    <row r="150" spans="1:14" x14ac:dyDescent="0.2">
      <c r="A150" s="10" t="s">
        <v>269</v>
      </c>
      <c r="B150" s="20">
        <v>105</v>
      </c>
      <c r="C150" s="51" t="s">
        <v>173</v>
      </c>
      <c r="D150" s="12">
        <v>1981</v>
      </c>
      <c r="E150" s="12"/>
      <c r="F150" s="16" t="s">
        <v>105</v>
      </c>
      <c r="G150" s="16" t="s">
        <v>155</v>
      </c>
      <c r="H150" s="55">
        <v>6.1111111111111199E-2</v>
      </c>
      <c r="I150" s="55"/>
      <c r="J150" s="15"/>
      <c r="K150" s="15"/>
      <c r="L150" s="14"/>
      <c r="M150" s="12"/>
      <c r="N150" s="12"/>
    </row>
    <row r="151" spans="1:14" ht="21" x14ac:dyDescent="0.2">
      <c r="A151" s="10" t="s">
        <v>269</v>
      </c>
      <c r="B151" s="20">
        <v>114</v>
      </c>
      <c r="C151" s="53" t="s">
        <v>174</v>
      </c>
      <c r="D151" s="19">
        <v>1980</v>
      </c>
      <c r="E151" s="12" t="s">
        <v>42</v>
      </c>
      <c r="F151" s="24" t="s">
        <v>105</v>
      </c>
      <c r="G151" s="16" t="s">
        <v>155</v>
      </c>
      <c r="H151" s="55">
        <v>6.4236111111111299E-2</v>
      </c>
      <c r="I151" s="55"/>
      <c r="J151" s="15"/>
      <c r="K151" s="15"/>
      <c r="L151" s="14"/>
      <c r="M151" s="12"/>
      <c r="N151" s="12"/>
    </row>
    <row r="152" spans="1:14" ht="12.95" customHeight="1" x14ac:dyDescent="0.2">
      <c r="A152" s="42"/>
      <c r="B152" s="42"/>
      <c r="C152" s="42"/>
      <c r="D152" s="42"/>
      <c r="E152" s="42"/>
      <c r="F152" s="43" t="s">
        <v>224</v>
      </c>
      <c r="G152" s="42"/>
      <c r="H152" s="56"/>
      <c r="I152" s="68"/>
      <c r="J152" s="15"/>
      <c r="K152" s="42"/>
      <c r="L152" s="42"/>
      <c r="M152" s="41"/>
      <c r="N152" s="41"/>
    </row>
    <row r="153" spans="1:14" ht="15.75" customHeight="1" x14ac:dyDescent="0.2">
      <c r="A153" s="10">
        <v>1</v>
      </c>
      <c r="B153" s="20">
        <v>118</v>
      </c>
      <c r="C153" s="51" t="s">
        <v>62</v>
      </c>
      <c r="D153" s="12">
        <v>1977</v>
      </c>
      <c r="E153" s="20" t="s">
        <v>13</v>
      </c>
      <c r="F153" s="13" t="s">
        <v>51</v>
      </c>
      <c r="G153" s="13" t="s">
        <v>52</v>
      </c>
      <c r="H153" s="55">
        <v>6.5625000000000003E-2</v>
      </c>
      <c r="I153" s="55">
        <v>8.6006944444444441E-2</v>
      </c>
      <c r="J153" s="15">
        <f t="shared" ref="J153:J163" si="17">I153-H153</f>
        <v>2.0381944444444439E-2</v>
      </c>
      <c r="K153" s="15"/>
      <c r="L153" s="64">
        <v>33</v>
      </c>
      <c r="M153" s="12" t="s">
        <v>14</v>
      </c>
      <c r="N153" s="12" t="s">
        <v>14</v>
      </c>
    </row>
    <row r="154" spans="1:14" x14ac:dyDescent="0.2">
      <c r="A154" s="10">
        <v>2</v>
      </c>
      <c r="B154" s="20">
        <v>122</v>
      </c>
      <c r="C154" s="51" t="s">
        <v>18</v>
      </c>
      <c r="D154" s="12">
        <v>1975</v>
      </c>
      <c r="E154" s="12" t="s">
        <v>13</v>
      </c>
      <c r="F154" s="13" t="s">
        <v>19</v>
      </c>
      <c r="G154" s="13"/>
      <c r="H154" s="55">
        <v>6.7013888888888901E-2</v>
      </c>
      <c r="I154" s="55">
        <v>8.7581018518518516E-2</v>
      </c>
      <c r="J154" s="15">
        <f t="shared" si="17"/>
        <v>2.0567129629629616E-2</v>
      </c>
      <c r="K154" s="14">
        <f>J154-J$153</f>
        <v>1.8518518518517713E-4</v>
      </c>
      <c r="L154" s="64">
        <v>31</v>
      </c>
      <c r="M154" s="12" t="s">
        <v>14</v>
      </c>
      <c r="N154" s="12" t="s">
        <v>14</v>
      </c>
    </row>
    <row r="155" spans="1:14" x14ac:dyDescent="0.2">
      <c r="A155" s="10">
        <v>3</v>
      </c>
      <c r="B155" s="20">
        <v>130</v>
      </c>
      <c r="C155" s="51" t="s">
        <v>142</v>
      </c>
      <c r="D155" s="12">
        <v>1975</v>
      </c>
      <c r="E155" s="12" t="s">
        <v>199</v>
      </c>
      <c r="F155" s="16" t="s">
        <v>143</v>
      </c>
      <c r="G155" s="16"/>
      <c r="H155" s="55">
        <v>6.9791666666666696E-2</v>
      </c>
      <c r="I155" s="55">
        <v>9.0497685185185181E-2</v>
      </c>
      <c r="J155" s="15">
        <f t="shared" si="17"/>
        <v>2.0706018518518485E-2</v>
      </c>
      <c r="K155" s="14">
        <f t="shared" ref="K155:K163" si="18">J155-J$153</f>
        <v>3.2407407407404609E-4</v>
      </c>
      <c r="L155" s="64">
        <v>29</v>
      </c>
      <c r="M155" s="12" t="s">
        <v>14</v>
      </c>
      <c r="N155" s="12" t="s">
        <v>14</v>
      </c>
    </row>
    <row r="156" spans="1:14" x14ac:dyDescent="0.2">
      <c r="A156" s="10">
        <v>4</v>
      </c>
      <c r="B156" s="20">
        <v>127</v>
      </c>
      <c r="C156" s="51" t="s">
        <v>63</v>
      </c>
      <c r="D156" s="12">
        <v>1978</v>
      </c>
      <c r="E156" s="12" t="s">
        <v>199</v>
      </c>
      <c r="F156" s="16" t="s">
        <v>51</v>
      </c>
      <c r="G156" s="16" t="s">
        <v>52</v>
      </c>
      <c r="H156" s="55">
        <v>6.8750000000000006E-2</v>
      </c>
      <c r="I156" s="55">
        <v>8.9467592592592585E-2</v>
      </c>
      <c r="J156" s="15">
        <f t="shared" si="17"/>
        <v>2.0717592592592579E-2</v>
      </c>
      <c r="K156" s="14">
        <f t="shared" si="18"/>
        <v>3.3564814814814048E-4</v>
      </c>
      <c r="L156" s="64">
        <v>27</v>
      </c>
      <c r="M156" s="12" t="s">
        <v>14</v>
      </c>
      <c r="N156" s="12" t="s">
        <v>14</v>
      </c>
    </row>
    <row r="157" spans="1:14" ht="15.75" customHeight="1" x14ac:dyDescent="0.2">
      <c r="A157" s="10">
        <v>5</v>
      </c>
      <c r="B157" s="20">
        <v>126</v>
      </c>
      <c r="C157" s="53" t="s">
        <v>180</v>
      </c>
      <c r="D157" s="19">
        <v>1977</v>
      </c>
      <c r="E157" s="12" t="s">
        <v>199</v>
      </c>
      <c r="F157" s="24" t="s">
        <v>105</v>
      </c>
      <c r="G157" s="24" t="s">
        <v>155</v>
      </c>
      <c r="H157" s="55">
        <v>6.8402777777777798E-2</v>
      </c>
      <c r="I157" s="55">
        <v>8.9166666666666672E-2</v>
      </c>
      <c r="J157" s="15">
        <f t="shared" si="17"/>
        <v>2.0763888888888873E-2</v>
      </c>
      <c r="K157" s="14">
        <f t="shared" si="18"/>
        <v>3.8194444444443476E-4</v>
      </c>
      <c r="L157" s="64">
        <v>26</v>
      </c>
      <c r="M157" s="23" t="s">
        <v>14</v>
      </c>
      <c r="N157" s="23" t="s">
        <v>14</v>
      </c>
    </row>
    <row r="158" spans="1:14" x14ac:dyDescent="0.2">
      <c r="A158" s="10">
        <v>6</v>
      </c>
      <c r="B158" s="20">
        <v>119</v>
      </c>
      <c r="C158" s="52" t="s">
        <v>128</v>
      </c>
      <c r="D158" s="20">
        <v>1974</v>
      </c>
      <c r="E158" s="20" t="s">
        <v>42</v>
      </c>
      <c r="F158" s="22" t="s">
        <v>117</v>
      </c>
      <c r="G158" s="22"/>
      <c r="H158" s="55">
        <v>6.5972222222222224E-2</v>
      </c>
      <c r="I158" s="55">
        <v>8.7604166666666664E-2</v>
      </c>
      <c r="J158" s="15">
        <f t="shared" si="17"/>
        <v>2.163194444444444E-2</v>
      </c>
      <c r="K158" s="14">
        <f t="shared" si="18"/>
        <v>1.2500000000000011E-3</v>
      </c>
      <c r="L158" s="64">
        <v>25</v>
      </c>
      <c r="M158" s="12" t="s">
        <v>14</v>
      </c>
      <c r="N158" s="12" t="s">
        <v>14</v>
      </c>
    </row>
    <row r="159" spans="1:14" x14ac:dyDescent="0.2">
      <c r="A159" s="10">
        <v>7</v>
      </c>
      <c r="B159" s="20">
        <v>121</v>
      </c>
      <c r="C159" s="51" t="s">
        <v>120</v>
      </c>
      <c r="D159" s="12">
        <v>1974</v>
      </c>
      <c r="E159" s="12" t="s">
        <v>199</v>
      </c>
      <c r="F159" s="16" t="s">
        <v>117</v>
      </c>
      <c r="G159" s="16"/>
      <c r="H159" s="55">
        <v>6.6666666666666693E-2</v>
      </c>
      <c r="I159" s="55">
        <v>8.9351851851851849E-2</v>
      </c>
      <c r="J159" s="15">
        <f t="shared" si="17"/>
        <v>2.2685185185185155E-2</v>
      </c>
      <c r="K159" s="14">
        <f t="shared" si="18"/>
        <v>2.3032407407407168E-3</v>
      </c>
      <c r="L159" s="64">
        <v>24</v>
      </c>
      <c r="M159" s="12" t="s">
        <v>14</v>
      </c>
      <c r="N159" s="12" t="s">
        <v>14</v>
      </c>
    </row>
    <row r="160" spans="1:14" x14ac:dyDescent="0.2">
      <c r="A160" s="10">
        <v>8</v>
      </c>
      <c r="B160" s="20">
        <v>124</v>
      </c>
      <c r="C160" s="51" t="s">
        <v>182</v>
      </c>
      <c r="D160" s="12">
        <v>1976</v>
      </c>
      <c r="E160" s="12" t="s">
        <v>199</v>
      </c>
      <c r="F160" s="24" t="s">
        <v>105</v>
      </c>
      <c r="G160" s="24" t="s">
        <v>155</v>
      </c>
      <c r="H160" s="55">
        <v>6.7708333333333301E-2</v>
      </c>
      <c r="I160" s="55">
        <v>9.0486111111111114E-2</v>
      </c>
      <c r="J160" s="15">
        <f t="shared" si="17"/>
        <v>2.2777777777777813E-2</v>
      </c>
      <c r="K160" s="14">
        <f t="shared" si="18"/>
        <v>2.3958333333333748E-3</v>
      </c>
      <c r="L160" s="64">
        <v>23</v>
      </c>
      <c r="M160" s="12" t="s">
        <v>14</v>
      </c>
      <c r="N160" s="12" t="s">
        <v>14</v>
      </c>
    </row>
    <row r="161" spans="1:14" x14ac:dyDescent="0.2">
      <c r="A161" s="10">
        <v>9</v>
      </c>
      <c r="B161" s="20">
        <v>128</v>
      </c>
      <c r="C161" s="51" t="s">
        <v>61</v>
      </c>
      <c r="D161" s="17">
        <v>1977</v>
      </c>
      <c r="E161" s="12" t="s">
        <v>200</v>
      </c>
      <c r="F161" s="18" t="s">
        <v>51</v>
      </c>
      <c r="G161" s="18" t="s">
        <v>52</v>
      </c>
      <c r="H161" s="55">
        <v>6.9097222222222199E-2</v>
      </c>
      <c r="I161" s="55">
        <v>9.3622685185185184E-2</v>
      </c>
      <c r="J161" s="15">
        <f t="shared" si="17"/>
        <v>2.4525462962962985E-2</v>
      </c>
      <c r="K161" s="14">
        <f t="shared" si="18"/>
        <v>4.1435185185185464E-3</v>
      </c>
      <c r="L161" s="64">
        <v>22</v>
      </c>
      <c r="M161" s="21" t="s">
        <v>14</v>
      </c>
      <c r="N161" s="21" t="s">
        <v>53</v>
      </c>
    </row>
    <row r="162" spans="1:14" x14ac:dyDescent="0.2">
      <c r="A162" s="10">
        <v>10</v>
      </c>
      <c r="B162" s="20">
        <v>125</v>
      </c>
      <c r="C162" s="51" t="s">
        <v>150</v>
      </c>
      <c r="D162" s="12">
        <v>1977</v>
      </c>
      <c r="E162" s="20" t="s">
        <v>13</v>
      </c>
      <c r="F162" s="13" t="s">
        <v>105</v>
      </c>
      <c r="G162" s="13" t="s">
        <v>155</v>
      </c>
      <c r="H162" s="55">
        <v>6.8055555555555494E-2</v>
      </c>
      <c r="I162" s="55">
        <v>9.2627314814814801E-2</v>
      </c>
      <c r="J162" s="15">
        <f t="shared" si="17"/>
        <v>2.4571759259259307E-2</v>
      </c>
      <c r="K162" s="14">
        <f t="shared" si="18"/>
        <v>4.1898148148148684E-3</v>
      </c>
      <c r="L162" s="64">
        <v>21</v>
      </c>
      <c r="M162" s="12" t="s">
        <v>14</v>
      </c>
      <c r="N162" s="12" t="s">
        <v>14</v>
      </c>
    </row>
    <row r="163" spans="1:14" ht="21" x14ac:dyDescent="0.2">
      <c r="A163" s="10">
        <v>11</v>
      </c>
      <c r="B163" s="20">
        <v>123</v>
      </c>
      <c r="C163" s="51" t="s">
        <v>90</v>
      </c>
      <c r="D163" s="12">
        <v>1974</v>
      </c>
      <c r="E163" s="17"/>
      <c r="F163" s="16" t="s">
        <v>23</v>
      </c>
      <c r="G163" s="16"/>
      <c r="H163" s="55">
        <v>6.7361111111111094E-2</v>
      </c>
      <c r="I163" s="55">
        <v>9.2268518518518527E-2</v>
      </c>
      <c r="J163" s="15">
        <f t="shared" si="17"/>
        <v>2.4907407407407434E-2</v>
      </c>
      <c r="K163" s="14">
        <f t="shared" si="18"/>
        <v>4.525462962962995E-3</v>
      </c>
      <c r="L163" s="64">
        <v>20</v>
      </c>
      <c r="M163" s="12" t="s">
        <v>14</v>
      </c>
      <c r="N163" s="12" t="s">
        <v>14</v>
      </c>
    </row>
    <row r="164" spans="1:14" x14ac:dyDescent="0.2">
      <c r="A164" s="10" t="s">
        <v>269</v>
      </c>
      <c r="B164" s="20">
        <v>120</v>
      </c>
      <c r="C164" s="51" t="s">
        <v>181</v>
      </c>
      <c r="D164" s="12">
        <v>1976</v>
      </c>
      <c r="E164" s="12" t="s">
        <v>199</v>
      </c>
      <c r="F164" s="24" t="s">
        <v>105</v>
      </c>
      <c r="G164" s="24" t="s">
        <v>155</v>
      </c>
      <c r="H164" s="55">
        <v>6.6319444444444403E-2</v>
      </c>
      <c r="I164" s="55"/>
      <c r="J164" s="15"/>
      <c r="K164" s="15"/>
      <c r="L164" s="14"/>
      <c r="M164" s="12"/>
      <c r="N164" s="12"/>
    </row>
    <row r="165" spans="1:14" x14ac:dyDescent="0.2">
      <c r="A165" s="10" t="s">
        <v>269</v>
      </c>
      <c r="B165" s="20">
        <v>129</v>
      </c>
      <c r="C165" s="51" t="s">
        <v>127</v>
      </c>
      <c r="D165" s="12">
        <v>1975</v>
      </c>
      <c r="E165" s="12" t="s">
        <v>13</v>
      </c>
      <c r="F165" s="16" t="s">
        <v>117</v>
      </c>
      <c r="G165" s="16"/>
      <c r="H165" s="55">
        <v>6.9444444444444406E-2</v>
      </c>
      <c r="I165" s="55"/>
      <c r="J165" s="15"/>
      <c r="K165" s="15"/>
      <c r="L165" s="14"/>
      <c r="M165" s="12"/>
      <c r="N165" s="12"/>
    </row>
    <row r="166" spans="1:14" x14ac:dyDescent="0.2">
      <c r="A166" s="42"/>
      <c r="B166" s="42"/>
      <c r="C166" s="42"/>
      <c r="D166" s="42"/>
      <c r="E166" s="42"/>
      <c r="F166" s="43" t="s">
        <v>225</v>
      </c>
      <c r="G166" s="42"/>
      <c r="H166" s="56"/>
      <c r="I166" s="68"/>
      <c r="J166" s="15"/>
      <c r="K166" s="42"/>
      <c r="L166" s="42"/>
      <c r="M166" s="41"/>
      <c r="N166" s="41"/>
    </row>
    <row r="167" spans="1:14" ht="14.25" customHeight="1" x14ac:dyDescent="0.2">
      <c r="A167" s="10">
        <v>1</v>
      </c>
      <c r="B167" s="20">
        <v>138</v>
      </c>
      <c r="C167" s="51" t="s">
        <v>59</v>
      </c>
      <c r="D167" s="12">
        <v>1970</v>
      </c>
      <c r="E167" s="20" t="s">
        <v>13</v>
      </c>
      <c r="F167" s="13" t="s">
        <v>51</v>
      </c>
      <c r="G167" s="13" t="s">
        <v>52</v>
      </c>
      <c r="H167" s="55">
        <v>7.2569444444444395E-2</v>
      </c>
      <c r="I167" s="55">
        <v>9.2939814814814822E-2</v>
      </c>
      <c r="J167" s="15">
        <f t="shared" ref="J167:J187" si="19">I167-H167</f>
        <v>2.0370370370370428E-2</v>
      </c>
      <c r="K167" s="15"/>
      <c r="L167" s="64">
        <v>33</v>
      </c>
      <c r="M167" s="12" t="s">
        <v>14</v>
      </c>
      <c r="N167" s="12" t="s">
        <v>14</v>
      </c>
    </row>
    <row r="168" spans="1:14" x14ac:dyDescent="0.2">
      <c r="A168" s="10">
        <v>2</v>
      </c>
      <c r="B168" s="20">
        <v>147</v>
      </c>
      <c r="C168" s="51" t="s">
        <v>246</v>
      </c>
      <c r="D168" s="12">
        <v>1971</v>
      </c>
      <c r="E168" s="12"/>
      <c r="F168" s="13" t="s">
        <v>245</v>
      </c>
      <c r="G168" s="13"/>
      <c r="H168" s="55">
        <v>7.5694444444444398E-2</v>
      </c>
      <c r="I168" s="55">
        <v>9.6539351851851848E-2</v>
      </c>
      <c r="J168" s="15">
        <f t="shared" si="19"/>
        <v>2.0844907407407451E-2</v>
      </c>
      <c r="K168" s="14">
        <f>J168-J$167</f>
        <v>4.7453703703702332E-4</v>
      </c>
      <c r="L168" s="64">
        <v>31</v>
      </c>
      <c r="M168" s="12" t="s">
        <v>14</v>
      </c>
      <c r="N168" s="12" t="s">
        <v>14</v>
      </c>
    </row>
    <row r="169" spans="1:14" x14ac:dyDescent="0.2">
      <c r="A169" s="10">
        <v>3</v>
      </c>
      <c r="B169" s="20">
        <v>132</v>
      </c>
      <c r="C169" s="51" t="s">
        <v>98</v>
      </c>
      <c r="D169" s="12">
        <v>1973</v>
      </c>
      <c r="E169" s="12" t="s">
        <v>13</v>
      </c>
      <c r="F169" s="16" t="s">
        <v>95</v>
      </c>
      <c r="G169" s="16" t="s">
        <v>96</v>
      </c>
      <c r="H169" s="55">
        <v>7.048611111111111E-2</v>
      </c>
      <c r="I169" s="55">
        <v>9.1458333333333322E-2</v>
      </c>
      <c r="J169" s="15">
        <f t="shared" si="19"/>
        <v>2.0972222222222212E-2</v>
      </c>
      <c r="K169" s="14">
        <f t="shared" ref="K169:K187" si="20">J169-J$167</f>
        <v>6.0185185185178403E-4</v>
      </c>
      <c r="L169" s="64">
        <v>29</v>
      </c>
      <c r="M169" s="12" t="s">
        <v>14</v>
      </c>
      <c r="N169" s="12" t="s">
        <v>14</v>
      </c>
    </row>
    <row r="170" spans="1:14" x14ac:dyDescent="0.2">
      <c r="A170" s="10">
        <v>4</v>
      </c>
      <c r="B170" s="20">
        <v>134</v>
      </c>
      <c r="C170" s="51" t="s">
        <v>11</v>
      </c>
      <c r="D170" s="12">
        <v>1970</v>
      </c>
      <c r="E170" s="12" t="s">
        <v>13</v>
      </c>
      <c r="F170" s="13" t="s">
        <v>12</v>
      </c>
      <c r="G170" s="13"/>
      <c r="H170" s="55">
        <v>7.1180555555555594E-2</v>
      </c>
      <c r="I170" s="55">
        <v>9.2592592592592601E-2</v>
      </c>
      <c r="J170" s="15">
        <f t="shared" si="19"/>
        <v>2.1412037037037007E-2</v>
      </c>
      <c r="K170" s="14">
        <f t="shared" si="20"/>
        <v>1.0416666666665797E-3</v>
      </c>
      <c r="L170" s="64">
        <v>27</v>
      </c>
      <c r="M170" s="12" t="s">
        <v>14</v>
      </c>
      <c r="N170" s="12" t="s">
        <v>14</v>
      </c>
    </row>
    <row r="171" spans="1:14" x14ac:dyDescent="0.2">
      <c r="A171" s="10">
        <v>5</v>
      </c>
      <c r="B171" s="20">
        <v>144</v>
      </c>
      <c r="C171" s="52" t="s">
        <v>89</v>
      </c>
      <c r="D171" s="20">
        <v>1972</v>
      </c>
      <c r="E171" s="19"/>
      <c r="F171" s="22" t="s">
        <v>88</v>
      </c>
      <c r="G171" s="22"/>
      <c r="H171" s="55">
        <v>7.4652777777777804E-2</v>
      </c>
      <c r="I171" s="55">
        <v>9.6168981481481494E-2</v>
      </c>
      <c r="J171" s="15">
        <f t="shared" si="19"/>
        <v>2.151620370370369E-2</v>
      </c>
      <c r="K171" s="14">
        <f t="shared" si="20"/>
        <v>1.1458333333332626E-3</v>
      </c>
      <c r="L171" s="64">
        <v>26</v>
      </c>
      <c r="M171" s="12" t="s">
        <v>14</v>
      </c>
      <c r="N171" s="12" t="s">
        <v>14</v>
      </c>
    </row>
    <row r="172" spans="1:14" x14ac:dyDescent="0.2">
      <c r="A172" s="10">
        <v>6</v>
      </c>
      <c r="B172" s="20">
        <v>142</v>
      </c>
      <c r="C172" s="51" t="s">
        <v>60</v>
      </c>
      <c r="D172" s="12">
        <v>1972</v>
      </c>
      <c r="E172" s="12" t="s">
        <v>199</v>
      </c>
      <c r="F172" s="16" t="s">
        <v>51</v>
      </c>
      <c r="G172" s="16" t="s">
        <v>52</v>
      </c>
      <c r="H172" s="55">
        <v>7.3958333333333307E-2</v>
      </c>
      <c r="I172" s="55">
        <v>9.5532407407407413E-2</v>
      </c>
      <c r="J172" s="15">
        <f t="shared" si="19"/>
        <v>2.1574074074074107E-2</v>
      </c>
      <c r="K172" s="14">
        <f t="shared" si="20"/>
        <v>1.2037037037036791E-3</v>
      </c>
      <c r="L172" s="64">
        <v>25</v>
      </c>
      <c r="M172" s="12" t="s">
        <v>14</v>
      </c>
      <c r="N172" s="12" t="s">
        <v>14</v>
      </c>
    </row>
    <row r="173" spans="1:14" ht="13.5" customHeight="1" x14ac:dyDescent="0.2">
      <c r="A173" s="10">
        <v>7</v>
      </c>
      <c r="B173" s="20">
        <v>131</v>
      </c>
      <c r="C173" s="51" t="s">
        <v>104</v>
      </c>
      <c r="D173" s="12">
        <v>1972</v>
      </c>
      <c r="E173" s="20"/>
      <c r="F173" s="13" t="s">
        <v>105</v>
      </c>
      <c r="G173" s="13" t="s">
        <v>155</v>
      </c>
      <c r="H173" s="55">
        <v>7.013888888888889E-2</v>
      </c>
      <c r="I173" s="55">
        <v>9.1921296296296293E-2</v>
      </c>
      <c r="J173" s="15">
        <f t="shared" si="19"/>
        <v>2.1782407407407403E-2</v>
      </c>
      <c r="K173" s="14">
        <f t="shared" si="20"/>
        <v>1.4120370370369756E-3</v>
      </c>
      <c r="L173" s="64">
        <v>24</v>
      </c>
      <c r="M173" s="12" t="s">
        <v>14</v>
      </c>
      <c r="N173" s="12" t="s">
        <v>14</v>
      </c>
    </row>
    <row r="174" spans="1:14" x14ac:dyDescent="0.2">
      <c r="A174" s="10">
        <v>8</v>
      </c>
      <c r="B174" s="20">
        <v>151</v>
      </c>
      <c r="C174" s="51" t="s">
        <v>187</v>
      </c>
      <c r="D174" s="12">
        <v>1972</v>
      </c>
      <c r="E174" s="17" t="s">
        <v>42</v>
      </c>
      <c r="F174" s="13" t="s">
        <v>105</v>
      </c>
      <c r="G174" s="13" t="s">
        <v>155</v>
      </c>
      <c r="H174" s="55">
        <v>7.7083333333333295E-2</v>
      </c>
      <c r="I174" s="55">
        <v>9.8888888888888873E-2</v>
      </c>
      <c r="J174" s="15">
        <f t="shared" si="19"/>
        <v>2.1805555555555578E-2</v>
      </c>
      <c r="K174" s="14">
        <f t="shared" si="20"/>
        <v>1.4351851851851505E-3</v>
      </c>
      <c r="L174" s="64">
        <v>23</v>
      </c>
      <c r="M174" s="12" t="s">
        <v>14</v>
      </c>
      <c r="N174" s="12" t="s">
        <v>14</v>
      </c>
    </row>
    <row r="175" spans="1:14" x14ac:dyDescent="0.2">
      <c r="A175" s="10">
        <v>9</v>
      </c>
      <c r="B175" s="20">
        <v>154</v>
      </c>
      <c r="C175" s="51" t="s">
        <v>185</v>
      </c>
      <c r="D175" s="12">
        <v>1972</v>
      </c>
      <c r="E175" s="12" t="s">
        <v>199</v>
      </c>
      <c r="F175" s="13" t="s">
        <v>105</v>
      </c>
      <c r="G175" s="13" t="s">
        <v>155</v>
      </c>
      <c r="H175" s="55">
        <v>7.8125E-2</v>
      </c>
      <c r="I175" s="55">
        <v>0.10017361111111112</v>
      </c>
      <c r="J175" s="15">
        <f t="shared" si="19"/>
        <v>2.2048611111111116E-2</v>
      </c>
      <c r="K175" s="14">
        <f t="shared" si="20"/>
        <v>1.6782407407406885E-3</v>
      </c>
      <c r="L175" s="64">
        <v>22</v>
      </c>
      <c r="M175" s="12" t="s">
        <v>14</v>
      </c>
      <c r="N175" s="12" t="s">
        <v>14</v>
      </c>
    </row>
    <row r="176" spans="1:14" x14ac:dyDescent="0.2">
      <c r="A176" s="10">
        <v>10</v>
      </c>
      <c r="B176" s="20">
        <v>150</v>
      </c>
      <c r="C176" s="51" t="s">
        <v>100</v>
      </c>
      <c r="D176" s="12">
        <v>1969</v>
      </c>
      <c r="E176" s="12" t="s">
        <v>13</v>
      </c>
      <c r="F176" s="16" t="s">
        <v>95</v>
      </c>
      <c r="G176" s="16" t="s">
        <v>96</v>
      </c>
      <c r="H176" s="55">
        <v>7.6736111111111102E-2</v>
      </c>
      <c r="I176" s="55">
        <v>9.9340277777777777E-2</v>
      </c>
      <c r="J176" s="15">
        <f t="shared" si="19"/>
        <v>2.2604166666666675E-2</v>
      </c>
      <c r="K176" s="14">
        <f t="shared" si="20"/>
        <v>2.2337962962962477E-3</v>
      </c>
      <c r="L176" s="64">
        <v>21</v>
      </c>
      <c r="M176" s="12" t="s">
        <v>14</v>
      </c>
      <c r="N176" s="12" t="s">
        <v>14</v>
      </c>
    </row>
    <row r="177" spans="1:14" x14ac:dyDescent="0.2">
      <c r="A177" s="10">
        <v>11</v>
      </c>
      <c r="B177" s="20">
        <v>139</v>
      </c>
      <c r="C177" s="51" t="s">
        <v>16</v>
      </c>
      <c r="D177" s="12">
        <v>1971</v>
      </c>
      <c r="E177" s="12" t="s">
        <v>199</v>
      </c>
      <c r="F177" s="16" t="s">
        <v>12</v>
      </c>
      <c r="G177" s="16"/>
      <c r="H177" s="55">
        <v>7.2916666666666699E-2</v>
      </c>
      <c r="I177" s="55">
        <v>9.5659722222222229E-2</v>
      </c>
      <c r="J177" s="15">
        <f t="shared" si="19"/>
        <v>2.274305555555553E-2</v>
      </c>
      <c r="K177" s="14">
        <f t="shared" si="20"/>
        <v>2.3726851851851027E-3</v>
      </c>
      <c r="L177" s="64">
        <v>20</v>
      </c>
      <c r="M177" s="12" t="s">
        <v>14</v>
      </c>
      <c r="N177" s="21"/>
    </row>
    <row r="178" spans="1:14" x14ac:dyDescent="0.2">
      <c r="A178" s="10">
        <v>12</v>
      </c>
      <c r="B178" s="20">
        <v>148</v>
      </c>
      <c r="C178" s="51" t="s">
        <v>205</v>
      </c>
      <c r="D178" s="12">
        <v>1973</v>
      </c>
      <c r="E178" s="12" t="s">
        <v>199</v>
      </c>
      <c r="F178" s="16" t="s">
        <v>95</v>
      </c>
      <c r="G178" s="16" t="s">
        <v>96</v>
      </c>
      <c r="H178" s="55">
        <v>7.6041666666666605E-2</v>
      </c>
      <c r="I178" s="55">
        <v>9.8854166666666674E-2</v>
      </c>
      <c r="J178" s="15">
        <f t="shared" si="19"/>
        <v>2.2812500000000069E-2</v>
      </c>
      <c r="K178" s="14">
        <f t="shared" si="20"/>
        <v>2.4421296296296413E-3</v>
      </c>
      <c r="L178" s="64">
        <v>19</v>
      </c>
      <c r="M178" s="12" t="s">
        <v>14</v>
      </c>
      <c r="N178" s="12" t="s">
        <v>14</v>
      </c>
    </row>
    <row r="179" spans="1:14" x14ac:dyDescent="0.2">
      <c r="A179" s="10">
        <v>13</v>
      </c>
      <c r="B179" s="20">
        <v>143</v>
      </c>
      <c r="C179" s="52" t="s">
        <v>99</v>
      </c>
      <c r="D179" s="20">
        <v>1971</v>
      </c>
      <c r="E179" s="12" t="s">
        <v>199</v>
      </c>
      <c r="F179" s="16" t="s">
        <v>95</v>
      </c>
      <c r="G179" s="16" t="s">
        <v>96</v>
      </c>
      <c r="H179" s="55">
        <v>7.43055555555555E-2</v>
      </c>
      <c r="I179" s="55">
        <v>9.7638888888888886E-2</v>
      </c>
      <c r="J179" s="15">
        <f t="shared" si="19"/>
        <v>2.3333333333333386E-2</v>
      </c>
      <c r="K179" s="14">
        <f t="shared" si="20"/>
        <v>2.9629629629629589E-3</v>
      </c>
      <c r="L179" s="66">
        <v>18</v>
      </c>
      <c r="M179" s="23" t="s">
        <v>14</v>
      </c>
      <c r="N179" s="23" t="s">
        <v>14</v>
      </c>
    </row>
    <row r="180" spans="1:14" x14ac:dyDescent="0.2">
      <c r="A180" s="10">
        <v>14</v>
      </c>
      <c r="B180" s="20">
        <v>137</v>
      </c>
      <c r="C180" s="51" t="s">
        <v>188</v>
      </c>
      <c r="D180" s="12">
        <v>1973</v>
      </c>
      <c r="E180" s="12" t="s">
        <v>199</v>
      </c>
      <c r="F180" s="13" t="s">
        <v>105</v>
      </c>
      <c r="G180" s="13" t="s">
        <v>155</v>
      </c>
      <c r="H180" s="55">
        <v>7.2222222222222202E-2</v>
      </c>
      <c r="I180" s="55">
        <v>9.5682870370370376E-2</v>
      </c>
      <c r="J180" s="15">
        <f t="shared" si="19"/>
        <v>2.3460648148148175E-2</v>
      </c>
      <c r="K180" s="14">
        <f t="shared" si="20"/>
        <v>3.0902777777777474E-3</v>
      </c>
      <c r="L180" s="66">
        <v>17</v>
      </c>
      <c r="M180" s="23" t="s">
        <v>14</v>
      </c>
      <c r="N180" s="23" t="s">
        <v>14</v>
      </c>
    </row>
    <row r="181" spans="1:14" x14ac:dyDescent="0.2">
      <c r="A181" s="10">
        <v>15</v>
      </c>
      <c r="B181" s="20">
        <v>135</v>
      </c>
      <c r="C181" s="51" t="s">
        <v>250</v>
      </c>
      <c r="D181" s="12">
        <v>1973</v>
      </c>
      <c r="E181" s="12" t="s">
        <v>251</v>
      </c>
      <c r="F181" s="13" t="s">
        <v>252</v>
      </c>
      <c r="G181" s="13"/>
      <c r="H181" s="55">
        <v>7.1527777777777801E-2</v>
      </c>
      <c r="I181" s="55">
        <v>9.5300925925925928E-2</v>
      </c>
      <c r="J181" s="15">
        <f t="shared" si="19"/>
        <v>2.3773148148148127E-2</v>
      </c>
      <c r="K181" s="14">
        <f t="shared" si="20"/>
        <v>3.4027777777776991E-3</v>
      </c>
      <c r="L181" s="66">
        <v>16</v>
      </c>
      <c r="M181" s="12" t="s">
        <v>14</v>
      </c>
      <c r="N181" s="12" t="s">
        <v>14</v>
      </c>
    </row>
    <row r="182" spans="1:14" x14ac:dyDescent="0.2">
      <c r="A182" s="10">
        <v>16</v>
      </c>
      <c r="B182" s="20">
        <v>133</v>
      </c>
      <c r="C182" s="51" t="s">
        <v>184</v>
      </c>
      <c r="D182" s="12">
        <v>1970</v>
      </c>
      <c r="E182" s="12" t="s">
        <v>199</v>
      </c>
      <c r="F182" s="13" t="s">
        <v>105</v>
      </c>
      <c r="G182" s="13" t="s">
        <v>155</v>
      </c>
      <c r="H182" s="55">
        <v>7.0833333333333304E-2</v>
      </c>
      <c r="I182" s="55">
        <v>9.4629629629629619E-2</v>
      </c>
      <c r="J182" s="15">
        <f t="shared" si="19"/>
        <v>2.3796296296296315E-2</v>
      </c>
      <c r="K182" s="14">
        <f t="shared" si="20"/>
        <v>3.4259259259258878E-3</v>
      </c>
      <c r="L182" s="66">
        <v>15</v>
      </c>
      <c r="M182" s="12" t="s">
        <v>14</v>
      </c>
      <c r="N182" s="12" t="s">
        <v>14</v>
      </c>
    </row>
    <row r="183" spans="1:14" x14ac:dyDescent="0.2">
      <c r="A183" s="10">
        <v>17</v>
      </c>
      <c r="B183" s="20">
        <v>141</v>
      </c>
      <c r="C183" s="51" t="s">
        <v>260</v>
      </c>
      <c r="D183" s="12">
        <v>1970</v>
      </c>
      <c r="E183" s="12" t="s">
        <v>255</v>
      </c>
      <c r="F183" s="13" t="s">
        <v>259</v>
      </c>
      <c r="G183" s="13"/>
      <c r="H183" s="55">
        <v>7.3611111111111099E-2</v>
      </c>
      <c r="I183" s="55">
        <v>9.7534722222222217E-2</v>
      </c>
      <c r="J183" s="15">
        <f t="shared" si="19"/>
        <v>2.3923611111111118E-2</v>
      </c>
      <c r="K183" s="14">
        <f t="shared" si="20"/>
        <v>3.5532407407406902E-3</v>
      </c>
      <c r="L183" s="66">
        <v>14</v>
      </c>
      <c r="M183" s="12" t="s">
        <v>14</v>
      </c>
      <c r="N183" s="12" t="s">
        <v>14</v>
      </c>
    </row>
    <row r="184" spans="1:14" x14ac:dyDescent="0.2">
      <c r="A184" s="10">
        <v>18</v>
      </c>
      <c r="B184" s="20">
        <v>149</v>
      </c>
      <c r="C184" s="51" t="s">
        <v>189</v>
      </c>
      <c r="D184" s="12">
        <v>1970</v>
      </c>
      <c r="E184" s="12" t="s">
        <v>199</v>
      </c>
      <c r="F184" s="13" t="s">
        <v>105</v>
      </c>
      <c r="G184" s="13" t="s">
        <v>155</v>
      </c>
      <c r="H184" s="55">
        <v>7.6388888888888895E-2</v>
      </c>
      <c r="I184" s="55">
        <v>0.10076388888888889</v>
      </c>
      <c r="J184" s="15">
        <f t="shared" si="19"/>
        <v>2.4374999999999994E-2</v>
      </c>
      <c r="K184" s="14">
        <f t="shared" si="20"/>
        <v>4.0046296296295664E-3</v>
      </c>
      <c r="L184" s="66">
        <v>13</v>
      </c>
      <c r="M184" s="12" t="s">
        <v>14</v>
      </c>
      <c r="N184" s="23" t="s">
        <v>14</v>
      </c>
    </row>
    <row r="185" spans="1:14" x14ac:dyDescent="0.2">
      <c r="A185" s="10">
        <v>19</v>
      </c>
      <c r="B185" s="20">
        <v>145</v>
      </c>
      <c r="C185" s="51" t="s">
        <v>186</v>
      </c>
      <c r="D185" s="12">
        <v>1970</v>
      </c>
      <c r="E185" s="12" t="s">
        <v>199</v>
      </c>
      <c r="F185" s="13" t="s">
        <v>105</v>
      </c>
      <c r="G185" s="13" t="s">
        <v>155</v>
      </c>
      <c r="H185" s="55">
        <v>7.4999999999999997E-2</v>
      </c>
      <c r="I185" s="55">
        <v>0.10064814814814815</v>
      </c>
      <c r="J185" s="15">
        <f t="shared" si="19"/>
        <v>2.5648148148148156E-2</v>
      </c>
      <c r="K185" s="14">
        <f t="shared" si="20"/>
        <v>5.2777777777777285E-3</v>
      </c>
      <c r="L185" s="66">
        <v>12</v>
      </c>
      <c r="M185" s="12" t="s">
        <v>14</v>
      </c>
      <c r="N185" s="12" t="s">
        <v>14</v>
      </c>
    </row>
    <row r="186" spans="1:14" x14ac:dyDescent="0.2">
      <c r="A186" s="10">
        <v>21</v>
      </c>
      <c r="B186" s="20">
        <v>153</v>
      </c>
      <c r="C186" s="51" t="s">
        <v>183</v>
      </c>
      <c r="D186" s="12">
        <v>1971</v>
      </c>
      <c r="E186" s="12" t="s">
        <v>199</v>
      </c>
      <c r="F186" s="13" t="s">
        <v>105</v>
      </c>
      <c r="G186" s="13" t="s">
        <v>155</v>
      </c>
      <c r="H186" s="55">
        <v>7.7777777777777807E-2</v>
      </c>
      <c r="I186" s="55">
        <v>0.10436342592592592</v>
      </c>
      <c r="J186" s="15">
        <f t="shared" si="19"/>
        <v>2.6585648148148108E-2</v>
      </c>
      <c r="K186" s="14">
        <f t="shared" si="20"/>
        <v>6.2152777777776808E-3</v>
      </c>
      <c r="L186" s="66">
        <v>11</v>
      </c>
      <c r="M186" s="12" t="s">
        <v>14</v>
      </c>
      <c r="N186" s="12" t="s">
        <v>14</v>
      </c>
    </row>
    <row r="187" spans="1:14" x14ac:dyDescent="0.2">
      <c r="A187" s="10">
        <v>22</v>
      </c>
      <c r="B187" s="20">
        <v>136</v>
      </c>
      <c r="C187" s="51" t="s">
        <v>58</v>
      </c>
      <c r="D187" s="17">
        <v>1969</v>
      </c>
      <c r="E187" s="12" t="s">
        <v>200</v>
      </c>
      <c r="F187" s="18" t="s">
        <v>51</v>
      </c>
      <c r="G187" s="18" t="s">
        <v>52</v>
      </c>
      <c r="H187" s="55">
        <v>7.1874999999999994E-2</v>
      </c>
      <c r="I187" s="55">
        <v>0.10072916666666666</v>
      </c>
      <c r="J187" s="15">
        <f t="shared" si="19"/>
        <v>2.8854166666666667E-2</v>
      </c>
      <c r="K187" s="14">
        <f t="shared" si="20"/>
        <v>8.4837962962962393E-3</v>
      </c>
      <c r="L187" s="66">
        <v>10</v>
      </c>
      <c r="M187" s="12" t="s">
        <v>14</v>
      </c>
      <c r="N187" s="12" t="s">
        <v>14</v>
      </c>
    </row>
    <row r="188" spans="1:14" x14ac:dyDescent="0.2">
      <c r="A188" s="10" t="s">
        <v>269</v>
      </c>
      <c r="B188" s="20">
        <v>156</v>
      </c>
      <c r="C188" s="51" t="s">
        <v>253</v>
      </c>
      <c r="D188" s="12">
        <v>1973</v>
      </c>
      <c r="E188" s="12" t="s">
        <v>251</v>
      </c>
      <c r="F188" s="13" t="s">
        <v>252</v>
      </c>
      <c r="G188" s="13"/>
      <c r="H188" s="55">
        <v>7.88194444444444E-2</v>
      </c>
      <c r="I188" s="55"/>
      <c r="J188" s="15"/>
      <c r="K188" s="15"/>
      <c r="L188" s="66">
        <v>9</v>
      </c>
      <c r="M188" s="12" t="s">
        <v>14</v>
      </c>
      <c r="N188" s="12" t="s">
        <v>14</v>
      </c>
    </row>
    <row r="189" spans="1:14" x14ac:dyDescent="0.2">
      <c r="A189" s="10" t="s">
        <v>269</v>
      </c>
      <c r="B189" s="20">
        <v>140</v>
      </c>
      <c r="C189" s="51" t="s">
        <v>121</v>
      </c>
      <c r="D189" s="12">
        <v>1970</v>
      </c>
      <c r="E189" s="12" t="s">
        <v>199</v>
      </c>
      <c r="F189" s="13" t="s">
        <v>117</v>
      </c>
      <c r="G189" s="13"/>
      <c r="H189" s="55">
        <v>7.3263888888888906E-2</v>
      </c>
      <c r="I189" s="55"/>
      <c r="J189" s="15"/>
      <c r="K189" s="15"/>
      <c r="L189" s="66"/>
      <c r="M189" s="12"/>
      <c r="N189" s="12"/>
    </row>
    <row r="190" spans="1:14" ht="21" x14ac:dyDescent="0.2">
      <c r="A190" s="10" t="s">
        <v>269</v>
      </c>
      <c r="B190" s="20">
        <v>146</v>
      </c>
      <c r="C190" s="51" t="s">
        <v>90</v>
      </c>
      <c r="D190" s="12">
        <v>1973</v>
      </c>
      <c r="E190" s="12" t="s">
        <v>199</v>
      </c>
      <c r="F190" s="16" t="s">
        <v>23</v>
      </c>
      <c r="G190" s="16"/>
      <c r="H190" s="55">
        <v>7.5347222222222204E-2</v>
      </c>
      <c r="I190" s="55"/>
      <c r="J190" s="15"/>
      <c r="K190" s="15"/>
      <c r="L190" s="14"/>
      <c r="M190" s="12"/>
      <c r="N190" s="12"/>
    </row>
    <row r="191" spans="1:14" x14ac:dyDescent="0.2">
      <c r="A191" s="10" t="s">
        <v>269</v>
      </c>
      <c r="B191" s="20">
        <v>155</v>
      </c>
      <c r="C191" s="51" t="s">
        <v>137</v>
      </c>
      <c r="D191" s="12">
        <v>1971</v>
      </c>
      <c r="E191" s="12" t="s">
        <v>199</v>
      </c>
      <c r="F191" s="13" t="s">
        <v>117</v>
      </c>
      <c r="G191" s="13"/>
      <c r="H191" s="55">
        <v>7.8472222222222193E-2</v>
      </c>
      <c r="I191" s="55"/>
      <c r="J191" s="15"/>
      <c r="K191" s="15"/>
      <c r="L191" s="14"/>
      <c r="M191" s="12"/>
      <c r="N191" s="12"/>
    </row>
    <row r="192" spans="1:14" x14ac:dyDescent="0.2">
      <c r="A192" s="10" t="s">
        <v>269</v>
      </c>
      <c r="B192" s="20">
        <v>152</v>
      </c>
      <c r="C192" s="53" t="s">
        <v>112</v>
      </c>
      <c r="D192" s="19">
        <v>1973</v>
      </c>
      <c r="E192" s="19"/>
      <c r="F192" s="24" t="s">
        <v>202</v>
      </c>
      <c r="G192" s="24" t="s">
        <v>113</v>
      </c>
      <c r="H192" s="55">
        <v>7.7430555555555503E-2</v>
      </c>
      <c r="I192" s="55"/>
      <c r="J192" s="15"/>
      <c r="K192" s="15"/>
      <c r="L192" s="66"/>
      <c r="M192" s="12"/>
      <c r="N192" s="12"/>
    </row>
    <row r="193" spans="1:14" ht="10.5" customHeight="1" x14ac:dyDescent="0.2">
      <c r="A193" s="42"/>
      <c r="B193" s="42"/>
      <c r="C193" s="42"/>
      <c r="D193" s="42"/>
      <c r="E193" s="42"/>
      <c r="F193" s="42" t="s">
        <v>226</v>
      </c>
      <c r="G193" s="42"/>
      <c r="H193" s="56"/>
      <c r="I193" s="68"/>
      <c r="J193" s="15"/>
      <c r="K193" s="42"/>
      <c r="L193" s="42"/>
      <c r="M193" s="41"/>
      <c r="N193" s="41"/>
    </row>
    <row r="194" spans="1:14" ht="12.75" customHeight="1" x14ac:dyDescent="0.2">
      <c r="A194" s="10">
        <v>1</v>
      </c>
      <c r="B194" s="20">
        <v>158</v>
      </c>
      <c r="C194" s="51" t="s">
        <v>129</v>
      </c>
      <c r="D194" s="12">
        <v>1966</v>
      </c>
      <c r="E194" s="12" t="s">
        <v>199</v>
      </c>
      <c r="F194" s="13" t="s">
        <v>117</v>
      </c>
      <c r="G194" s="13"/>
      <c r="H194" s="55">
        <v>7.9513888888888884E-2</v>
      </c>
      <c r="I194" s="55">
        <v>0.10101851851851851</v>
      </c>
      <c r="J194" s="15">
        <f t="shared" ref="J194:J210" si="21">I194-H194</f>
        <v>2.1504629629629624E-2</v>
      </c>
      <c r="K194" s="15"/>
      <c r="L194" s="64">
        <v>33</v>
      </c>
      <c r="M194" s="12" t="s">
        <v>14</v>
      </c>
      <c r="N194" s="12" t="s">
        <v>14</v>
      </c>
    </row>
    <row r="195" spans="1:14" ht="12.75" customHeight="1" x14ac:dyDescent="0.2">
      <c r="A195" s="10">
        <v>2</v>
      </c>
      <c r="B195" s="20">
        <v>166</v>
      </c>
      <c r="C195" s="51" t="s">
        <v>80</v>
      </c>
      <c r="D195" s="12">
        <v>1968</v>
      </c>
      <c r="E195" s="19" t="s">
        <v>201</v>
      </c>
      <c r="F195" s="16" t="s">
        <v>264</v>
      </c>
      <c r="G195" s="16" t="s">
        <v>81</v>
      </c>
      <c r="H195" s="55">
        <v>8.2291666666666693E-2</v>
      </c>
      <c r="I195" s="55">
        <v>0.10381944444444445</v>
      </c>
      <c r="J195" s="15">
        <f t="shared" si="21"/>
        <v>2.1527777777777757E-2</v>
      </c>
      <c r="K195" s="14">
        <f>J195-J$194</f>
        <v>2.3148148148133263E-5</v>
      </c>
      <c r="L195" s="64">
        <v>31</v>
      </c>
      <c r="M195" s="12" t="s">
        <v>14</v>
      </c>
      <c r="N195" s="12" t="s">
        <v>14</v>
      </c>
    </row>
    <row r="196" spans="1:14" ht="12.75" customHeight="1" x14ac:dyDescent="0.2">
      <c r="A196" s="10">
        <v>3</v>
      </c>
      <c r="B196" s="20">
        <v>162</v>
      </c>
      <c r="C196" s="51" t="s">
        <v>193</v>
      </c>
      <c r="D196" s="12">
        <v>1965</v>
      </c>
      <c r="E196" s="12" t="s">
        <v>199</v>
      </c>
      <c r="F196" s="16" t="s">
        <v>105</v>
      </c>
      <c r="G196" s="16" t="s">
        <v>155</v>
      </c>
      <c r="H196" s="55">
        <v>8.0902777777777796E-2</v>
      </c>
      <c r="I196" s="55">
        <v>0.1025462962962963</v>
      </c>
      <c r="J196" s="15">
        <f t="shared" si="21"/>
        <v>2.1643518518518506E-2</v>
      </c>
      <c r="K196" s="14">
        <f t="shared" ref="K196:K210" si="22">J196-J$194</f>
        <v>1.3888888888888284E-4</v>
      </c>
      <c r="L196" s="64">
        <v>29</v>
      </c>
      <c r="M196" s="12" t="s">
        <v>14</v>
      </c>
      <c r="N196" s="12" t="s">
        <v>14</v>
      </c>
    </row>
    <row r="197" spans="1:14" ht="12.75" customHeight="1" x14ac:dyDescent="0.2">
      <c r="A197" s="10">
        <v>4</v>
      </c>
      <c r="B197" s="20">
        <v>159</v>
      </c>
      <c r="C197" s="51" t="s">
        <v>15</v>
      </c>
      <c r="D197" s="12">
        <v>1967</v>
      </c>
      <c r="E197" s="12" t="s">
        <v>199</v>
      </c>
      <c r="F197" s="13" t="s">
        <v>12</v>
      </c>
      <c r="G197" s="13"/>
      <c r="H197" s="55">
        <v>7.9861111111111105E-2</v>
      </c>
      <c r="I197" s="55">
        <v>0.10157407407407408</v>
      </c>
      <c r="J197" s="15">
        <f t="shared" si="21"/>
        <v>2.1712962962962976E-2</v>
      </c>
      <c r="K197" s="14">
        <f t="shared" si="22"/>
        <v>2.0833333333335202E-4</v>
      </c>
      <c r="L197" s="64">
        <v>27</v>
      </c>
      <c r="M197" s="12" t="s">
        <v>14</v>
      </c>
      <c r="N197" s="12" t="s">
        <v>14</v>
      </c>
    </row>
    <row r="198" spans="1:14" ht="12.75" customHeight="1" x14ac:dyDescent="0.2">
      <c r="A198" s="10">
        <v>5</v>
      </c>
      <c r="B198" s="20">
        <v>173</v>
      </c>
      <c r="C198" s="51" t="s">
        <v>57</v>
      </c>
      <c r="D198" s="12">
        <v>1967</v>
      </c>
      <c r="E198" s="12" t="s">
        <v>199</v>
      </c>
      <c r="F198" s="13" t="s">
        <v>51</v>
      </c>
      <c r="G198" s="13" t="s">
        <v>52</v>
      </c>
      <c r="H198" s="55">
        <v>8.4722222222222199E-2</v>
      </c>
      <c r="I198" s="55">
        <v>0.10671296296296295</v>
      </c>
      <c r="J198" s="15">
        <f t="shared" si="21"/>
        <v>2.1990740740740755E-2</v>
      </c>
      <c r="K198" s="14">
        <f t="shared" si="22"/>
        <v>4.8611111111113159E-4</v>
      </c>
      <c r="L198" s="64">
        <v>26</v>
      </c>
      <c r="M198" s="12" t="s">
        <v>14</v>
      </c>
      <c r="N198" s="12" t="s">
        <v>14</v>
      </c>
    </row>
    <row r="199" spans="1:14" ht="12.75" customHeight="1" x14ac:dyDescent="0.2">
      <c r="A199" s="10">
        <v>6</v>
      </c>
      <c r="B199" s="20">
        <v>165</v>
      </c>
      <c r="C199" s="51" t="s">
        <v>49</v>
      </c>
      <c r="D199" s="12">
        <v>1967</v>
      </c>
      <c r="E199" s="12" t="s">
        <v>199</v>
      </c>
      <c r="F199" s="16" t="s">
        <v>48</v>
      </c>
      <c r="G199" s="16"/>
      <c r="H199" s="55">
        <v>8.1944444444444403E-2</v>
      </c>
      <c r="I199" s="55">
        <v>0.10417824074074074</v>
      </c>
      <c r="J199" s="15">
        <f t="shared" si="21"/>
        <v>2.2233796296296335E-2</v>
      </c>
      <c r="K199" s="14">
        <f t="shared" si="22"/>
        <v>7.2916666666671126E-4</v>
      </c>
      <c r="L199" s="64">
        <v>25</v>
      </c>
      <c r="M199" s="12" t="s">
        <v>14</v>
      </c>
      <c r="N199" s="12" t="s">
        <v>14</v>
      </c>
    </row>
    <row r="200" spans="1:14" ht="12.75" customHeight="1" x14ac:dyDescent="0.2">
      <c r="A200" s="10">
        <v>7</v>
      </c>
      <c r="B200" s="20">
        <v>161</v>
      </c>
      <c r="C200" s="51" t="s">
        <v>247</v>
      </c>
      <c r="D200" s="12">
        <v>1966</v>
      </c>
      <c r="E200" s="12"/>
      <c r="F200" s="16" t="s">
        <v>245</v>
      </c>
      <c r="G200" s="16"/>
      <c r="H200" s="55">
        <v>8.0555555555555505E-2</v>
      </c>
      <c r="I200" s="55">
        <v>0.10297453703703703</v>
      </c>
      <c r="J200" s="15">
        <f t="shared" si="21"/>
        <v>2.2418981481481526E-2</v>
      </c>
      <c r="K200" s="14">
        <f t="shared" si="22"/>
        <v>9.1435185185190226E-4</v>
      </c>
      <c r="L200" s="64">
        <v>24</v>
      </c>
      <c r="M200" s="12" t="s">
        <v>14</v>
      </c>
      <c r="N200" s="12" t="s">
        <v>14</v>
      </c>
    </row>
    <row r="201" spans="1:14" x14ac:dyDescent="0.2">
      <c r="A201" s="10">
        <v>8</v>
      </c>
      <c r="B201" s="20">
        <v>157</v>
      </c>
      <c r="C201" s="52" t="s">
        <v>91</v>
      </c>
      <c r="D201" s="20">
        <v>1966</v>
      </c>
      <c r="E201" s="19"/>
      <c r="F201" s="22" t="s">
        <v>23</v>
      </c>
      <c r="G201" s="22"/>
      <c r="H201" s="55">
        <v>7.9166666666666663E-2</v>
      </c>
      <c r="I201" s="55">
        <v>0.10159722222222223</v>
      </c>
      <c r="J201" s="15">
        <f t="shared" si="21"/>
        <v>2.2430555555555565E-2</v>
      </c>
      <c r="K201" s="14">
        <f t="shared" si="22"/>
        <v>9.2592592592594114E-4</v>
      </c>
      <c r="L201" s="64">
        <v>23</v>
      </c>
      <c r="M201" s="12" t="s">
        <v>14</v>
      </c>
      <c r="N201" s="12" t="s">
        <v>14</v>
      </c>
    </row>
    <row r="202" spans="1:14" x14ac:dyDescent="0.2">
      <c r="A202" s="10">
        <v>9</v>
      </c>
      <c r="B202" s="20">
        <v>164</v>
      </c>
      <c r="C202" s="52" t="s">
        <v>109</v>
      </c>
      <c r="D202" s="20">
        <v>1968</v>
      </c>
      <c r="E202" s="20"/>
      <c r="F202" s="22" t="s">
        <v>23</v>
      </c>
      <c r="G202" s="22"/>
      <c r="H202" s="55">
        <v>8.1597222222222196E-2</v>
      </c>
      <c r="I202" s="55">
        <v>0.10456018518518519</v>
      </c>
      <c r="J202" s="15">
        <f t="shared" si="21"/>
        <v>2.2962962962962991E-2</v>
      </c>
      <c r="K202" s="14">
        <f t="shared" si="22"/>
        <v>1.458333333333367E-3</v>
      </c>
      <c r="L202" s="64">
        <v>22</v>
      </c>
      <c r="M202" s="12" t="s">
        <v>14</v>
      </c>
      <c r="N202" s="12" t="s">
        <v>14</v>
      </c>
    </row>
    <row r="203" spans="1:14" ht="21" x14ac:dyDescent="0.2">
      <c r="A203" s="10">
        <v>10</v>
      </c>
      <c r="B203" s="20">
        <v>163</v>
      </c>
      <c r="C203" s="51" t="s">
        <v>136</v>
      </c>
      <c r="D203" s="12">
        <v>1964</v>
      </c>
      <c r="E203" s="12" t="s">
        <v>42</v>
      </c>
      <c r="F203" s="16" t="s">
        <v>117</v>
      </c>
      <c r="G203" s="13"/>
      <c r="H203" s="55">
        <v>8.1250000000000003E-2</v>
      </c>
      <c r="I203" s="55">
        <v>0.10526620370370371</v>
      </c>
      <c r="J203" s="15">
        <f t="shared" si="21"/>
        <v>2.4016203703703706E-2</v>
      </c>
      <c r="K203" s="14">
        <f t="shared" si="22"/>
        <v>2.5115740740740827E-3</v>
      </c>
      <c r="L203" s="64">
        <v>21</v>
      </c>
      <c r="M203" s="12"/>
      <c r="N203" s="12"/>
    </row>
    <row r="204" spans="1:14" ht="21" x14ac:dyDescent="0.2">
      <c r="A204" s="10">
        <v>11</v>
      </c>
      <c r="B204" s="20">
        <v>169</v>
      </c>
      <c r="C204" s="51" t="s">
        <v>192</v>
      </c>
      <c r="D204" s="12">
        <v>1968</v>
      </c>
      <c r="E204" s="12" t="s">
        <v>199</v>
      </c>
      <c r="F204" s="16" t="s">
        <v>105</v>
      </c>
      <c r="G204" s="16" t="s">
        <v>155</v>
      </c>
      <c r="H204" s="55">
        <v>8.3333333333333301E-2</v>
      </c>
      <c r="I204" s="55">
        <v>0.10780092592592593</v>
      </c>
      <c r="J204" s="15">
        <f t="shared" si="21"/>
        <v>2.4467592592592624E-2</v>
      </c>
      <c r="K204" s="14">
        <f t="shared" si="22"/>
        <v>2.9629629629630005E-3</v>
      </c>
      <c r="L204" s="64">
        <v>20</v>
      </c>
      <c r="M204" s="12" t="s">
        <v>14</v>
      </c>
      <c r="N204" s="12" t="s">
        <v>53</v>
      </c>
    </row>
    <row r="205" spans="1:14" x14ac:dyDescent="0.2">
      <c r="A205" s="10">
        <v>12</v>
      </c>
      <c r="B205" s="20">
        <v>170</v>
      </c>
      <c r="C205" s="51" t="s">
        <v>56</v>
      </c>
      <c r="D205" s="17">
        <v>1967</v>
      </c>
      <c r="E205" s="12" t="s">
        <v>199</v>
      </c>
      <c r="F205" s="18" t="s">
        <v>51</v>
      </c>
      <c r="G205" s="18" t="s">
        <v>52</v>
      </c>
      <c r="H205" s="55">
        <v>8.3680555555555494E-2</v>
      </c>
      <c r="I205" s="55">
        <v>0.10893518518518519</v>
      </c>
      <c r="J205" s="15">
        <f t="shared" si="21"/>
        <v>2.5254629629629696E-2</v>
      </c>
      <c r="K205" s="14">
        <f t="shared" si="22"/>
        <v>3.7500000000000727E-3</v>
      </c>
      <c r="L205" s="64">
        <v>19</v>
      </c>
      <c r="M205" s="19" t="s">
        <v>14</v>
      </c>
      <c r="N205" s="19" t="s">
        <v>14</v>
      </c>
    </row>
    <row r="206" spans="1:14" ht="21" x14ac:dyDescent="0.2">
      <c r="A206" s="10">
        <v>13</v>
      </c>
      <c r="B206" s="20">
        <v>167</v>
      </c>
      <c r="C206" s="51" t="s">
        <v>93</v>
      </c>
      <c r="D206" s="12">
        <v>1967</v>
      </c>
      <c r="E206" s="17"/>
      <c r="F206" s="16" t="s">
        <v>23</v>
      </c>
      <c r="G206" s="16"/>
      <c r="H206" s="55">
        <v>8.2638888888888901E-2</v>
      </c>
      <c r="I206" s="55">
        <v>0.10809027777777779</v>
      </c>
      <c r="J206" s="15">
        <f t="shared" si="21"/>
        <v>2.5451388888888885E-2</v>
      </c>
      <c r="K206" s="14">
        <f t="shared" si="22"/>
        <v>3.946759259259261E-3</v>
      </c>
      <c r="L206" s="66">
        <v>18</v>
      </c>
      <c r="M206" s="12" t="s">
        <v>14</v>
      </c>
      <c r="N206" s="12" t="s">
        <v>14</v>
      </c>
    </row>
    <row r="207" spans="1:14" x14ac:dyDescent="0.2">
      <c r="A207" s="10">
        <v>14</v>
      </c>
      <c r="B207" s="20">
        <v>172</v>
      </c>
      <c r="C207" s="53" t="s">
        <v>130</v>
      </c>
      <c r="D207" s="19">
        <v>1967</v>
      </c>
      <c r="E207" s="12" t="s">
        <v>199</v>
      </c>
      <c r="F207" s="24" t="s">
        <v>117</v>
      </c>
      <c r="G207" s="24"/>
      <c r="H207" s="55">
        <v>8.4375000000000006E-2</v>
      </c>
      <c r="I207" s="55">
        <v>0.11024305555555557</v>
      </c>
      <c r="J207" s="15">
        <f t="shared" si="21"/>
        <v>2.5868055555555561E-2</v>
      </c>
      <c r="K207" s="14">
        <f t="shared" si="22"/>
        <v>4.3634259259259373E-3</v>
      </c>
      <c r="L207" s="66">
        <v>17</v>
      </c>
      <c r="M207" s="12" t="s">
        <v>14</v>
      </c>
      <c r="N207" s="12" t="s">
        <v>14</v>
      </c>
    </row>
    <row r="208" spans="1:14" x14ac:dyDescent="0.2">
      <c r="A208" s="10">
        <v>15</v>
      </c>
      <c r="B208" s="20">
        <v>168</v>
      </c>
      <c r="C208" s="51" t="s">
        <v>191</v>
      </c>
      <c r="D208" s="12">
        <v>1964</v>
      </c>
      <c r="E208" s="12" t="s">
        <v>199</v>
      </c>
      <c r="F208" s="16" t="s">
        <v>105</v>
      </c>
      <c r="G208" s="16" t="s">
        <v>155</v>
      </c>
      <c r="H208" s="55">
        <v>8.2986111111111094E-2</v>
      </c>
      <c r="I208" s="55">
        <v>0.1092013888888889</v>
      </c>
      <c r="J208" s="15">
        <f t="shared" si="21"/>
        <v>2.621527777777781E-2</v>
      </c>
      <c r="K208" s="14">
        <f t="shared" si="22"/>
        <v>4.710648148148186E-3</v>
      </c>
      <c r="L208" s="66">
        <v>16</v>
      </c>
      <c r="M208" s="12" t="s">
        <v>14</v>
      </c>
      <c r="N208" s="12" t="s">
        <v>14</v>
      </c>
    </row>
    <row r="209" spans="1:14" ht="12" customHeight="1" x14ac:dyDescent="0.2">
      <c r="A209" s="10">
        <v>16</v>
      </c>
      <c r="B209" s="20">
        <v>160</v>
      </c>
      <c r="C209" s="51" t="s">
        <v>108</v>
      </c>
      <c r="D209" s="12">
        <v>1965</v>
      </c>
      <c r="E209" s="12" t="s">
        <v>199</v>
      </c>
      <c r="F209" s="16" t="s">
        <v>95</v>
      </c>
      <c r="G209" s="16" t="s">
        <v>96</v>
      </c>
      <c r="H209" s="55">
        <v>8.0208333333333298E-2</v>
      </c>
      <c r="I209" s="55">
        <v>0.10743055555555554</v>
      </c>
      <c r="J209" s="15">
        <f t="shared" si="21"/>
        <v>2.7222222222222245E-2</v>
      </c>
      <c r="K209" s="14">
        <f t="shared" si="22"/>
        <v>5.7175925925926213E-3</v>
      </c>
      <c r="L209" s="66">
        <v>15</v>
      </c>
      <c r="M209" s="12" t="s">
        <v>14</v>
      </c>
      <c r="N209" s="12"/>
    </row>
    <row r="210" spans="1:14" x14ac:dyDescent="0.2">
      <c r="A210" s="10">
        <v>17</v>
      </c>
      <c r="B210" s="20">
        <v>171</v>
      </c>
      <c r="C210" s="51" t="s">
        <v>114</v>
      </c>
      <c r="D210" s="12">
        <v>1966</v>
      </c>
      <c r="E210" s="12"/>
      <c r="F210" s="16" t="s">
        <v>105</v>
      </c>
      <c r="G210" s="16" t="s">
        <v>115</v>
      </c>
      <c r="H210" s="55">
        <v>8.4027777777777798E-2</v>
      </c>
      <c r="I210" s="55">
        <v>0.11625000000000001</v>
      </c>
      <c r="J210" s="15">
        <f t="shared" si="21"/>
        <v>3.2222222222222208E-2</v>
      </c>
      <c r="K210" s="14">
        <f t="shared" si="22"/>
        <v>1.0717592592592584E-2</v>
      </c>
      <c r="L210" s="66">
        <v>14</v>
      </c>
      <c r="M210" s="12" t="s">
        <v>14</v>
      </c>
      <c r="N210" s="12" t="s">
        <v>14</v>
      </c>
    </row>
    <row r="211" spans="1:14" x14ac:dyDescent="0.2">
      <c r="A211" s="6"/>
      <c r="B211" s="6"/>
      <c r="M211" s="6"/>
      <c r="N211" s="6"/>
    </row>
    <row r="212" spans="1:14" ht="22.5" customHeight="1" x14ac:dyDescent="0.2">
      <c r="A212" s="6"/>
      <c r="B212" s="70" t="s">
        <v>211</v>
      </c>
      <c r="C212" s="70"/>
      <c r="D212" s="70"/>
      <c r="E212" s="70"/>
      <c r="F212" s="70" t="s">
        <v>212</v>
      </c>
      <c r="G212" s="70"/>
      <c r="H212" s="70"/>
      <c r="I212" s="70"/>
      <c r="J212" s="70"/>
      <c r="K212" s="70"/>
      <c r="M212" s="6"/>
      <c r="N212" s="6"/>
    </row>
    <row r="213" spans="1:14" ht="16.5" customHeight="1" x14ac:dyDescent="0.2">
      <c r="A213" s="6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M213" s="6"/>
      <c r="N213" s="6"/>
    </row>
    <row r="214" spans="1:14" x14ac:dyDescent="0.2">
      <c r="B214" s="69" t="s">
        <v>240</v>
      </c>
      <c r="C214" s="69"/>
      <c r="D214" s="69"/>
      <c r="E214" s="69"/>
      <c r="F214" s="69" t="s">
        <v>256</v>
      </c>
      <c r="G214" s="69"/>
      <c r="H214" s="69"/>
      <c r="I214" s="69"/>
      <c r="J214" s="69"/>
      <c r="K214" s="69"/>
    </row>
  </sheetData>
  <sortState ref="B194:J210">
    <sortCondition ref="J194:J210"/>
  </sortState>
  <mergeCells count="40">
    <mergeCell ref="A8:F8"/>
    <mergeCell ref="A9:F9"/>
    <mergeCell ref="B213:E213"/>
    <mergeCell ref="G8:M8"/>
    <mergeCell ref="G9:M9"/>
    <mergeCell ref="G10:M10"/>
    <mergeCell ref="G11:M11"/>
    <mergeCell ref="G12:M12"/>
    <mergeCell ref="F213:K213"/>
    <mergeCell ref="Q15:AE15"/>
    <mergeCell ref="A14:A15"/>
    <mergeCell ref="B14:B15"/>
    <mergeCell ref="C14:C15"/>
    <mergeCell ref="D14:D15"/>
    <mergeCell ref="F14:F15"/>
    <mergeCell ref="J14:J15"/>
    <mergeCell ref="L14:L15"/>
    <mergeCell ref="H14:H15"/>
    <mergeCell ref="E14:E15"/>
    <mergeCell ref="K14:K15"/>
    <mergeCell ref="M14:M15"/>
    <mergeCell ref="N14:N15"/>
    <mergeCell ref="I14:I15"/>
    <mergeCell ref="G14:G15"/>
    <mergeCell ref="B214:E214"/>
    <mergeCell ref="B212:E212"/>
    <mergeCell ref="F212:K212"/>
    <mergeCell ref="A1:L1"/>
    <mergeCell ref="A2:L2"/>
    <mergeCell ref="A3:L3"/>
    <mergeCell ref="A4:L4"/>
    <mergeCell ref="A5:L5"/>
    <mergeCell ref="A10:F10"/>
    <mergeCell ref="A11:F11"/>
    <mergeCell ref="A12:F12"/>
    <mergeCell ref="A6:M6"/>
    <mergeCell ref="F214:K214"/>
    <mergeCell ref="A7:F7"/>
    <mergeCell ref="G7:M7"/>
    <mergeCell ref="G13:M13"/>
  </mergeCells>
  <printOptions verticalCentered="1"/>
  <pageMargins left="0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</dc:creator>
  <cp:lastModifiedBy>MPS</cp:lastModifiedBy>
  <cp:lastPrinted>2024-05-16T08:20:46Z</cp:lastPrinted>
  <dcterms:created xsi:type="dcterms:W3CDTF">2003-02-05T10:44:30Z</dcterms:created>
  <dcterms:modified xsi:type="dcterms:W3CDTF">2024-05-16T08:21:11Z</dcterms:modified>
</cp:coreProperties>
</file>