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filterPrivacy="1" defaultThemeVersion="124226"/>
  <xr:revisionPtr revIDLastSave="0" documentId="8_{38A4FA11-3BDB-4789-85E9-C7A9E98AD61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definedNames>
    <definedName name="_xlnm._FilterDatabase" localSheetId="0" hidden="1">Лист1!$B$35:$E$47</definedName>
  </definedNames>
  <calcPr calcId="191029"/>
</workbook>
</file>

<file path=xl/calcChain.xml><?xml version="1.0" encoding="utf-8"?>
<calcChain xmlns="http://schemas.openxmlformats.org/spreadsheetml/2006/main">
  <c r="J61" i="1" l="1"/>
  <c r="K61" i="1"/>
  <c r="J60" i="1"/>
  <c r="K60" i="1"/>
  <c r="J59" i="1"/>
  <c r="L59" i="1" s="1"/>
  <c r="K59" i="1"/>
  <c r="J58" i="1"/>
  <c r="K58" i="1"/>
  <c r="J57" i="1"/>
  <c r="L57" i="1" s="1"/>
  <c r="K57" i="1"/>
  <c r="J56" i="1"/>
  <c r="K56" i="1"/>
  <c r="J55" i="1"/>
  <c r="L55" i="1" s="1"/>
  <c r="K55" i="1"/>
  <c r="J54" i="1"/>
  <c r="L54" i="1" s="1"/>
  <c r="K54" i="1"/>
  <c r="J53" i="1"/>
  <c r="L53" i="1" s="1"/>
  <c r="K53" i="1"/>
  <c r="J52" i="1"/>
  <c r="L52" i="1" s="1"/>
  <c r="K52" i="1"/>
  <c r="J51" i="1"/>
  <c r="L51" i="1" s="1"/>
  <c r="K51" i="1"/>
  <c r="J50" i="1"/>
  <c r="L50" i="1" s="1"/>
  <c r="K50" i="1"/>
  <c r="J127" i="1"/>
  <c r="K127" i="1"/>
  <c r="J126" i="1"/>
  <c r="K126" i="1"/>
  <c r="J125" i="1"/>
  <c r="K125" i="1"/>
  <c r="J124" i="1"/>
  <c r="K124" i="1"/>
  <c r="J123" i="1"/>
  <c r="K123" i="1"/>
  <c r="J122" i="1"/>
  <c r="K122" i="1"/>
  <c r="J121" i="1"/>
  <c r="K121" i="1"/>
  <c r="J120" i="1"/>
  <c r="K120" i="1"/>
  <c r="J119" i="1"/>
  <c r="K119" i="1"/>
  <c r="J118" i="1"/>
  <c r="K118" i="1"/>
  <c r="J117" i="1"/>
  <c r="K117" i="1"/>
  <c r="J116" i="1"/>
  <c r="K116" i="1"/>
  <c r="J115" i="1"/>
  <c r="K115" i="1"/>
  <c r="J114" i="1"/>
  <c r="K114" i="1"/>
  <c r="J113" i="1"/>
  <c r="K113" i="1"/>
  <c r="J110" i="1"/>
  <c r="K110" i="1"/>
  <c r="J109" i="1"/>
  <c r="K109" i="1"/>
  <c r="J108" i="1"/>
  <c r="K108" i="1"/>
  <c r="J214" i="1"/>
  <c r="K214" i="1"/>
  <c r="J213" i="1"/>
  <c r="K213" i="1"/>
  <c r="J212" i="1"/>
  <c r="K212" i="1"/>
  <c r="J211" i="1"/>
  <c r="K211" i="1"/>
  <c r="J210" i="1"/>
  <c r="K210" i="1"/>
  <c r="J209" i="1"/>
  <c r="K209" i="1"/>
  <c r="J208" i="1"/>
  <c r="K208" i="1"/>
  <c r="J207" i="1"/>
  <c r="K207" i="1"/>
  <c r="J206" i="1"/>
  <c r="K206" i="1"/>
  <c r="J205" i="1"/>
  <c r="K205" i="1"/>
  <c r="J204" i="1"/>
  <c r="K204" i="1"/>
  <c r="J203" i="1"/>
  <c r="K203" i="1"/>
  <c r="J302" i="1"/>
  <c r="K302" i="1"/>
  <c r="J301" i="1"/>
  <c r="K301" i="1"/>
  <c r="J300" i="1"/>
  <c r="K300" i="1"/>
  <c r="J299" i="1"/>
  <c r="K299" i="1"/>
  <c r="J298" i="1"/>
  <c r="K298" i="1"/>
  <c r="J297" i="1"/>
  <c r="K297" i="1"/>
  <c r="J296" i="1"/>
  <c r="K296" i="1"/>
  <c r="J295" i="1"/>
  <c r="K295" i="1"/>
  <c r="J294" i="1"/>
  <c r="K294" i="1"/>
  <c r="J293" i="1"/>
  <c r="K293" i="1"/>
  <c r="J292" i="1"/>
  <c r="K292" i="1"/>
  <c r="J291" i="1"/>
  <c r="K291" i="1"/>
  <c r="J290" i="1"/>
  <c r="K290" i="1"/>
  <c r="J289" i="1"/>
  <c r="K289" i="1"/>
  <c r="J288" i="1"/>
  <c r="K288" i="1"/>
  <c r="J287" i="1"/>
  <c r="K287" i="1"/>
  <c r="J286" i="1"/>
  <c r="K286" i="1"/>
  <c r="J285" i="1"/>
  <c r="K285" i="1"/>
  <c r="J284" i="1"/>
  <c r="K284" i="1"/>
  <c r="J283" i="1"/>
  <c r="K283" i="1"/>
  <c r="J282" i="1"/>
  <c r="K282" i="1"/>
  <c r="J281" i="1"/>
  <c r="K281" i="1"/>
  <c r="J280" i="1"/>
  <c r="K280" i="1"/>
  <c r="J279" i="1"/>
  <c r="K279" i="1"/>
  <c r="J278" i="1"/>
  <c r="K278" i="1"/>
  <c r="J277" i="1"/>
  <c r="K277" i="1"/>
  <c r="J276" i="1"/>
  <c r="K276" i="1"/>
  <c r="J275" i="1"/>
  <c r="K275" i="1"/>
  <c r="J274" i="1"/>
  <c r="K274" i="1"/>
  <c r="J273" i="1"/>
  <c r="K273" i="1"/>
  <c r="J272" i="1"/>
  <c r="K272" i="1"/>
  <c r="J271" i="1"/>
  <c r="K271" i="1"/>
  <c r="J270" i="1"/>
  <c r="K270" i="1"/>
  <c r="J269" i="1"/>
  <c r="K269" i="1"/>
  <c r="J268" i="1"/>
  <c r="K268" i="1"/>
  <c r="J267" i="1"/>
  <c r="K267" i="1"/>
  <c r="J266" i="1"/>
  <c r="K266" i="1"/>
  <c r="J265" i="1"/>
  <c r="K265" i="1"/>
  <c r="J264" i="1"/>
  <c r="K264" i="1"/>
  <c r="J263" i="1"/>
  <c r="K263" i="1"/>
  <c r="J262" i="1"/>
  <c r="K262" i="1"/>
  <c r="J261" i="1"/>
  <c r="K261" i="1"/>
  <c r="J260" i="1"/>
  <c r="K260" i="1"/>
  <c r="J259" i="1"/>
  <c r="K259" i="1"/>
  <c r="J258" i="1"/>
  <c r="K258" i="1"/>
  <c r="J257" i="1"/>
  <c r="K257" i="1"/>
  <c r="J256" i="1"/>
  <c r="K256" i="1"/>
  <c r="J342" i="1"/>
  <c r="K342" i="1"/>
  <c r="J341" i="1"/>
  <c r="K341" i="1"/>
  <c r="J370" i="1"/>
  <c r="K370" i="1"/>
  <c r="J369" i="1"/>
  <c r="K369" i="1"/>
  <c r="J368" i="1"/>
  <c r="K368" i="1"/>
  <c r="J367" i="1"/>
  <c r="K367" i="1"/>
  <c r="J366" i="1"/>
  <c r="K366" i="1"/>
  <c r="J365" i="1"/>
  <c r="K365" i="1"/>
  <c r="J364" i="1"/>
  <c r="K364" i="1"/>
  <c r="J390" i="1"/>
  <c r="K390" i="1"/>
  <c r="J389" i="1"/>
  <c r="K389" i="1"/>
  <c r="J388" i="1"/>
  <c r="K388" i="1"/>
  <c r="J387" i="1"/>
  <c r="K387" i="1"/>
  <c r="J386" i="1"/>
  <c r="K386" i="1"/>
  <c r="J412" i="1"/>
  <c r="K412" i="1"/>
  <c r="J411" i="1"/>
  <c r="K411" i="1"/>
  <c r="J410" i="1"/>
  <c r="K410" i="1"/>
  <c r="J409" i="1"/>
  <c r="K409" i="1"/>
  <c r="L61" i="1" l="1"/>
  <c r="L56" i="1"/>
  <c r="L58" i="1"/>
  <c r="L60" i="1"/>
  <c r="L109" i="1"/>
  <c r="L113" i="1"/>
  <c r="L115" i="1"/>
  <c r="L117" i="1"/>
  <c r="L119" i="1"/>
  <c r="L121" i="1"/>
  <c r="L123" i="1"/>
  <c r="L125" i="1"/>
  <c r="L203" i="1"/>
  <c r="L205" i="1"/>
  <c r="L207" i="1"/>
  <c r="L209" i="1"/>
  <c r="L211" i="1"/>
  <c r="L213" i="1"/>
  <c r="L108" i="1"/>
  <c r="L110" i="1"/>
  <c r="L114" i="1"/>
  <c r="L116" i="1"/>
  <c r="L118" i="1"/>
  <c r="L120" i="1"/>
  <c r="L122" i="1"/>
  <c r="L124" i="1"/>
  <c r="L126" i="1"/>
  <c r="L127" i="1"/>
  <c r="L204" i="1"/>
  <c r="L206" i="1"/>
  <c r="L208" i="1"/>
  <c r="L210" i="1"/>
  <c r="L212" i="1"/>
  <c r="L214" i="1"/>
  <c r="L257" i="1"/>
  <c r="L259" i="1"/>
  <c r="L261" i="1"/>
  <c r="L263" i="1"/>
  <c r="L265" i="1"/>
  <c r="L267" i="1"/>
  <c r="L269" i="1"/>
  <c r="L271" i="1"/>
  <c r="L273" i="1"/>
  <c r="L275" i="1"/>
  <c r="L277" i="1"/>
  <c r="L279" i="1"/>
  <c r="L281" i="1"/>
  <c r="L283" i="1"/>
  <c r="L285" i="1"/>
  <c r="L287" i="1"/>
  <c r="L289" i="1"/>
  <c r="L291" i="1"/>
  <c r="L293" i="1"/>
  <c r="L295" i="1"/>
  <c r="L297" i="1"/>
  <c r="L299" i="1"/>
  <c r="L301" i="1"/>
  <c r="L256" i="1"/>
  <c r="L258" i="1"/>
  <c r="L260" i="1"/>
  <c r="L262" i="1"/>
  <c r="L264" i="1"/>
  <c r="L266" i="1"/>
  <c r="L268" i="1"/>
  <c r="L270" i="1"/>
  <c r="L272" i="1"/>
  <c r="L274" i="1"/>
  <c r="L276" i="1"/>
  <c r="L278" i="1"/>
  <c r="L280" i="1"/>
  <c r="L282" i="1"/>
  <c r="L284" i="1"/>
  <c r="L286" i="1"/>
  <c r="L288" i="1"/>
  <c r="L290" i="1"/>
  <c r="L292" i="1"/>
  <c r="L294" i="1"/>
  <c r="L296" i="1"/>
  <c r="L298" i="1"/>
  <c r="L300" i="1"/>
  <c r="L302" i="1"/>
  <c r="L341" i="1"/>
  <c r="L387" i="1"/>
  <c r="L389" i="1"/>
  <c r="L364" i="1"/>
  <c r="F364" i="1" s="1"/>
  <c r="L366" i="1"/>
  <c r="L368" i="1"/>
  <c r="F368" i="1" s="1"/>
  <c r="L342" i="1"/>
  <c r="L409" i="1"/>
  <c r="L411" i="1"/>
  <c r="L365" i="1"/>
  <c r="L367" i="1"/>
  <c r="L369" i="1"/>
  <c r="L370" i="1"/>
  <c r="F370" i="1" s="1"/>
  <c r="L386" i="1"/>
  <c r="F386" i="1" s="1"/>
  <c r="L388" i="1"/>
  <c r="L390" i="1"/>
  <c r="L410" i="1"/>
  <c r="L412" i="1"/>
  <c r="F398" i="1"/>
  <c r="F396" i="1"/>
  <c r="J340" i="1"/>
  <c r="K340" i="1"/>
  <c r="J339" i="1"/>
  <c r="K339" i="1"/>
  <c r="J338" i="1"/>
  <c r="K338" i="1"/>
  <c r="J337" i="1"/>
  <c r="K337" i="1"/>
  <c r="J336" i="1"/>
  <c r="K336" i="1"/>
  <c r="J335" i="1"/>
  <c r="K335" i="1"/>
  <c r="J334" i="1"/>
  <c r="K334" i="1"/>
  <c r="J333" i="1"/>
  <c r="K333" i="1"/>
  <c r="J332" i="1"/>
  <c r="K332" i="1"/>
  <c r="J363" i="1"/>
  <c r="K363" i="1"/>
  <c r="J362" i="1"/>
  <c r="K362" i="1"/>
  <c r="J361" i="1"/>
  <c r="K361" i="1"/>
  <c r="J360" i="1"/>
  <c r="K360" i="1"/>
  <c r="J408" i="1"/>
  <c r="K408" i="1"/>
  <c r="J407" i="1"/>
  <c r="K407" i="1"/>
  <c r="J406" i="1"/>
  <c r="K406" i="1"/>
  <c r="F416" i="1"/>
  <c r="J202" i="1"/>
  <c r="K202" i="1"/>
  <c r="J201" i="1"/>
  <c r="K201" i="1"/>
  <c r="J200" i="1"/>
  <c r="K200" i="1"/>
  <c r="J199" i="1"/>
  <c r="K199" i="1"/>
  <c r="J198" i="1"/>
  <c r="K198" i="1"/>
  <c r="J197" i="1"/>
  <c r="K197" i="1"/>
  <c r="J196" i="1"/>
  <c r="K196" i="1"/>
  <c r="J195" i="1"/>
  <c r="K195" i="1"/>
  <c r="J194" i="1"/>
  <c r="K194" i="1"/>
  <c r="J193" i="1"/>
  <c r="K193" i="1"/>
  <c r="J192" i="1"/>
  <c r="K192" i="1"/>
  <c r="J191" i="1"/>
  <c r="K191" i="1"/>
  <c r="J190" i="1"/>
  <c r="K190" i="1"/>
  <c r="J189" i="1"/>
  <c r="K189" i="1"/>
  <c r="J188" i="1"/>
  <c r="K188" i="1"/>
  <c r="J187" i="1"/>
  <c r="K187" i="1"/>
  <c r="J186" i="1"/>
  <c r="K186" i="1"/>
  <c r="J112" i="1"/>
  <c r="K112" i="1"/>
  <c r="J111" i="1"/>
  <c r="K111" i="1"/>
  <c r="J107" i="1"/>
  <c r="K107" i="1"/>
  <c r="J106" i="1"/>
  <c r="K106" i="1"/>
  <c r="J105" i="1"/>
  <c r="K105" i="1"/>
  <c r="J104" i="1"/>
  <c r="K104" i="1"/>
  <c r="J103" i="1"/>
  <c r="K103" i="1"/>
  <c r="J102" i="1"/>
  <c r="K102" i="1"/>
  <c r="J101" i="1"/>
  <c r="K101" i="1"/>
  <c r="J100" i="1"/>
  <c r="K100" i="1"/>
  <c r="J99" i="1"/>
  <c r="K99" i="1"/>
  <c r="J98" i="1"/>
  <c r="K98" i="1"/>
  <c r="J97" i="1"/>
  <c r="K97" i="1"/>
  <c r="J96" i="1"/>
  <c r="K96" i="1"/>
  <c r="J95" i="1"/>
  <c r="K95" i="1"/>
  <c r="J94" i="1"/>
  <c r="K94" i="1"/>
  <c r="J93" i="1"/>
  <c r="K93" i="1"/>
  <c r="J92" i="1"/>
  <c r="K92" i="1"/>
  <c r="J91" i="1"/>
  <c r="K91" i="1"/>
  <c r="J90" i="1"/>
  <c r="K90" i="1"/>
  <c r="J89" i="1"/>
  <c r="K89" i="1"/>
  <c r="J88" i="1"/>
  <c r="K88" i="1"/>
  <c r="J87" i="1"/>
  <c r="K87" i="1"/>
  <c r="J86" i="1"/>
  <c r="K86" i="1"/>
  <c r="J85" i="1"/>
  <c r="K85" i="1"/>
  <c r="J49" i="1"/>
  <c r="K49" i="1"/>
  <c r="J48" i="1"/>
  <c r="K48" i="1"/>
  <c r="J45" i="1"/>
  <c r="J43" i="1"/>
  <c r="J41" i="1"/>
  <c r="J40" i="1"/>
  <c r="J38" i="1"/>
  <c r="J36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72" i="1"/>
  <c r="K172" i="1"/>
  <c r="J173" i="1"/>
  <c r="K173" i="1"/>
  <c r="J174" i="1"/>
  <c r="K174" i="1"/>
  <c r="J175" i="1"/>
  <c r="K175" i="1"/>
  <c r="J176" i="1"/>
  <c r="K176" i="1"/>
  <c r="J177" i="1"/>
  <c r="K177" i="1"/>
  <c r="J178" i="1"/>
  <c r="K178" i="1"/>
  <c r="J179" i="1"/>
  <c r="K179" i="1"/>
  <c r="J180" i="1"/>
  <c r="K180" i="1"/>
  <c r="J181" i="1"/>
  <c r="K181" i="1"/>
  <c r="J182" i="1"/>
  <c r="K182" i="1"/>
  <c r="J183" i="1"/>
  <c r="K183" i="1"/>
  <c r="J184" i="1"/>
  <c r="K184" i="1"/>
  <c r="J185" i="1"/>
  <c r="K185" i="1"/>
  <c r="J220" i="1"/>
  <c r="K220" i="1"/>
  <c r="J221" i="1"/>
  <c r="K221" i="1"/>
  <c r="J249" i="1"/>
  <c r="K249" i="1"/>
  <c r="J250" i="1"/>
  <c r="K250" i="1"/>
  <c r="J251" i="1"/>
  <c r="K251" i="1"/>
  <c r="J252" i="1"/>
  <c r="K252" i="1"/>
  <c r="J253" i="1"/>
  <c r="K253" i="1"/>
  <c r="J254" i="1"/>
  <c r="K254" i="1"/>
  <c r="J255" i="1"/>
  <c r="K255" i="1"/>
  <c r="J311" i="1"/>
  <c r="K311" i="1"/>
  <c r="J312" i="1"/>
  <c r="K312" i="1"/>
  <c r="J324" i="1"/>
  <c r="K324" i="1"/>
  <c r="J325" i="1"/>
  <c r="K325" i="1"/>
  <c r="J326" i="1"/>
  <c r="K326" i="1"/>
  <c r="J327" i="1"/>
  <c r="K327" i="1"/>
  <c r="J328" i="1"/>
  <c r="K328" i="1"/>
  <c r="J329" i="1"/>
  <c r="K329" i="1"/>
  <c r="J330" i="1"/>
  <c r="K330" i="1"/>
  <c r="J331" i="1"/>
  <c r="K331" i="1"/>
  <c r="J355" i="1"/>
  <c r="K355" i="1"/>
  <c r="J356" i="1"/>
  <c r="K356" i="1"/>
  <c r="J357" i="1"/>
  <c r="K357" i="1"/>
  <c r="J358" i="1"/>
  <c r="K358" i="1"/>
  <c r="J359" i="1"/>
  <c r="K359" i="1"/>
  <c r="J380" i="1"/>
  <c r="K380" i="1"/>
  <c r="J381" i="1"/>
  <c r="K381" i="1"/>
  <c r="J382" i="1"/>
  <c r="K382" i="1"/>
  <c r="J383" i="1"/>
  <c r="K383" i="1"/>
  <c r="J384" i="1"/>
  <c r="K384" i="1"/>
  <c r="J385" i="1"/>
  <c r="K385" i="1"/>
  <c r="J403" i="1"/>
  <c r="K403" i="1"/>
  <c r="J404" i="1"/>
  <c r="K404" i="1"/>
  <c r="J405" i="1"/>
  <c r="K405" i="1"/>
  <c r="K420" i="1"/>
  <c r="J420" i="1"/>
  <c r="K402" i="1"/>
  <c r="J402" i="1"/>
  <c r="K379" i="1"/>
  <c r="J379" i="1"/>
  <c r="K354" i="1"/>
  <c r="J354" i="1"/>
  <c r="K323" i="1"/>
  <c r="J323" i="1"/>
  <c r="K310" i="1"/>
  <c r="J310" i="1"/>
  <c r="K219" i="1"/>
  <c r="J219" i="1"/>
  <c r="K171" i="1"/>
  <c r="J171" i="1"/>
  <c r="K131" i="1"/>
  <c r="J131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K65" i="1"/>
  <c r="J65" i="1"/>
  <c r="K36" i="1"/>
  <c r="K37" i="1"/>
  <c r="K38" i="1"/>
  <c r="K39" i="1"/>
  <c r="K40" i="1"/>
  <c r="K41" i="1"/>
  <c r="K42" i="1"/>
  <c r="K43" i="1"/>
  <c r="K44" i="1"/>
  <c r="K45" i="1"/>
  <c r="K46" i="1"/>
  <c r="K47" i="1"/>
  <c r="K35" i="1"/>
  <c r="J37" i="1"/>
  <c r="J39" i="1"/>
  <c r="J42" i="1"/>
  <c r="J44" i="1"/>
  <c r="J46" i="1"/>
  <c r="J47" i="1"/>
  <c r="J35" i="1"/>
  <c r="L37" i="1" l="1"/>
  <c r="L46" i="1"/>
  <c r="L44" i="1"/>
  <c r="F387" i="1"/>
  <c r="L253" i="1"/>
  <c r="L40" i="1"/>
  <c r="F409" i="1"/>
  <c r="L220" i="1"/>
  <c r="L182" i="1"/>
  <c r="L178" i="1"/>
  <c r="L41" i="1"/>
  <c r="L45" i="1"/>
  <c r="L43" i="1"/>
  <c r="L36" i="1"/>
  <c r="F412" i="1"/>
  <c r="L185" i="1"/>
  <c r="L179" i="1"/>
  <c r="L172" i="1"/>
  <c r="L135" i="1"/>
  <c r="L328" i="1"/>
  <c r="L310" i="1"/>
  <c r="L329" i="1"/>
  <c r="L47" i="1"/>
  <c r="L39" i="1"/>
  <c r="L81" i="1"/>
  <c r="L381" i="1"/>
  <c r="F381" i="1" s="1"/>
  <c r="L42" i="1"/>
  <c r="L84" i="1"/>
  <c r="L80" i="1"/>
  <c r="L76" i="1"/>
  <c r="L73" i="1"/>
  <c r="L404" i="1"/>
  <c r="L380" i="1"/>
  <c r="F380" i="1" s="1"/>
  <c r="L356" i="1"/>
  <c r="L249" i="1"/>
  <c r="L77" i="1"/>
  <c r="L68" i="1"/>
  <c r="L69" i="1"/>
  <c r="L96" i="1"/>
  <c r="L177" i="1"/>
  <c r="L173" i="1"/>
  <c r="L254" i="1"/>
  <c r="L336" i="1"/>
  <c r="L338" i="1"/>
  <c r="L324" i="1"/>
  <c r="L100" i="1"/>
  <c r="L186" i="1"/>
  <c r="L102" i="1"/>
  <c r="L112" i="1"/>
  <c r="L334" i="1"/>
  <c r="L174" i="1"/>
  <c r="L86" i="1"/>
  <c r="L88" i="1"/>
  <c r="L90" i="1"/>
  <c r="L103" i="1"/>
  <c r="L339" i="1"/>
  <c r="L91" i="1"/>
  <c r="L95" i="1"/>
  <c r="L195" i="1"/>
  <c r="L332" i="1"/>
  <c r="L340" i="1"/>
  <c r="L136" i="1"/>
  <c r="L134" i="1"/>
  <c r="L132" i="1"/>
  <c r="L107" i="1"/>
  <c r="L192" i="1"/>
  <c r="L337" i="1"/>
  <c r="L200" i="1"/>
  <c r="L362" i="1"/>
  <c r="L363" i="1"/>
  <c r="L335" i="1"/>
  <c r="L333" i="1"/>
  <c r="L89" i="1"/>
  <c r="L49" i="1"/>
  <c r="L85" i="1"/>
  <c r="L93" i="1"/>
  <c r="L94" i="1"/>
  <c r="L98" i="1"/>
  <c r="L99" i="1"/>
  <c r="L105" i="1"/>
  <c r="L106" i="1"/>
  <c r="L188" i="1"/>
  <c r="L189" i="1"/>
  <c r="L191" i="1"/>
  <c r="L198" i="1"/>
  <c r="L199" i="1"/>
  <c r="L406" i="1"/>
  <c r="L360" i="1"/>
  <c r="L361" i="1"/>
  <c r="L71" i="1"/>
  <c r="L48" i="1"/>
  <c r="L87" i="1"/>
  <c r="L92" i="1"/>
  <c r="L97" i="1"/>
  <c r="L101" i="1"/>
  <c r="L104" i="1"/>
  <c r="L111" i="1"/>
  <c r="L187" i="1"/>
  <c r="L190" i="1"/>
  <c r="L193" i="1"/>
  <c r="L196" i="1"/>
  <c r="L197" i="1"/>
  <c r="L201" i="1"/>
  <c r="L202" i="1"/>
  <c r="L65" i="1"/>
  <c r="L74" i="1"/>
  <c r="L70" i="1"/>
  <c r="L354" i="1"/>
  <c r="F366" i="1" s="1"/>
  <c r="L358" i="1"/>
  <c r="L139" i="1"/>
  <c r="L38" i="1"/>
  <c r="L194" i="1"/>
  <c r="L407" i="1"/>
  <c r="L408" i="1"/>
  <c r="F410" i="1" s="1"/>
  <c r="L327" i="1"/>
  <c r="L359" i="1"/>
  <c r="F367" i="1" s="1"/>
  <c r="L385" i="1"/>
  <c r="L403" i="1"/>
  <c r="L252" i="1"/>
  <c r="L251" i="1"/>
  <c r="L250" i="1"/>
  <c r="L219" i="1"/>
  <c r="L312" i="1"/>
  <c r="L311" i="1"/>
  <c r="L184" i="1"/>
  <c r="L171" i="1"/>
  <c r="L138" i="1"/>
  <c r="L140" i="1"/>
  <c r="L133" i="1"/>
  <c r="L137" i="1"/>
  <c r="L131" i="1"/>
  <c r="L83" i="1"/>
  <c r="L82" i="1"/>
  <c r="L79" i="1"/>
  <c r="L78" i="1"/>
  <c r="L75" i="1"/>
  <c r="L67" i="1"/>
  <c r="L35" i="1"/>
  <c r="L66" i="1"/>
  <c r="L72" i="1"/>
  <c r="L323" i="1"/>
  <c r="L379" i="1"/>
  <c r="F389" i="1" s="1"/>
  <c r="L402" i="1"/>
  <c r="L420" i="1"/>
  <c r="F421" i="1" s="1"/>
  <c r="L405" i="1"/>
  <c r="L384" i="1"/>
  <c r="L383" i="1"/>
  <c r="F390" i="1" s="1"/>
  <c r="L382" i="1"/>
  <c r="F388" i="1" s="1"/>
  <c r="L357" i="1"/>
  <c r="F369" i="1" s="1"/>
  <c r="L355" i="1"/>
  <c r="L331" i="1"/>
  <c r="L330" i="1"/>
  <c r="L326" i="1"/>
  <c r="L325" i="1"/>
  <c r="L255" i="1"/>
  <c r="L221" i="1"/>
  <c r="L183" i="1"/>
  <c r="L181" i="1"/>
  <c r="L180" i="1"/>
  <c r="L176" i="1"/>
  <c r="L175" i="1"/>
  <c r="F362" i="1" l="1"/>
  <c r="F357" i="1"/>
  <c r="F358" i="1"/>
  <c r="F355" i="1"/>
  <c r="F356" i="1"/>
  <c r="F359" i="1"/>
  <c r="F354" i="1"/>
  <c r="F365" i="1"/>
  <c r="F360" i="1"/>
  <c r="F361" i="1"/>
  <c r="F363" i="1"/>
  <c r="F404" i="1"/>
  <c r="F379" i="1"/>
  <c r="F384" i="1"/>
  <c r="F382" i="1"/>
  <c r="F383" i="1"/>
  <c r="F385" i="1"/>
  <c r="F408" i="1"/>
  <c r="F405" i="1"/>
  <c r="F407" i="1"/>
  <c r="F406" i="1"/>
  <c r="F411" i="1"/>
  <c r="F402" i="1"/>
  <c r="F403" i="1"/>
</calcChain>
</file>

<file path=xl/sharedStrings.xml><?xml version="1.0" encoding="utf-8"?>
<sst xmlns="http://schemas.openxmlformats.org/spreadsheetml/2006/main" count="1332" uniqueCount="786">
  <si>
    <t xml:space="preserve">П Р О Т О К О Л </t>
  </si>
  <si>
    <t>№</t>
  </si>
  <si>
    <t>Фамилия, имя</t>
  </si>
  <si>
    <t>Организация</t>
  </si>
  <si>
    <t>Время</t>
  </si>
  <si>
    <t>Место</t>
  </si>
  <si>
    <t>Год рождения</t>
  </si>
  <si>
    <t>Фамилия, Имя</t>
  </si>
  <si>
    <t>Баженова Екатерина</t>
  </si>
  <si>
    <t>17.05</t>
  </si>
  <si>
    <t>18.43</t>
  </si>
  <si>
    <t>Иванова Марина</t>
  </si>
  <si>
    <t>С.В. Чечегов</t>
  </si>
  <si>
    <t>Главный судья соревнований</t>
  </si>
  <si>
    <t>Участники: Мужчины 50 лет и старше</t>
  </si>
  <si>
    <t xml:space="preserve">Участники: Женщины 50 лет и старше </t>
  </si>
  <si>
    <t xml:space="preserve">Участники: Мужчины 40 - 49 лет </t>
  </si>
  <si>
    <t xml:space="preserve">Участники: Женщины 40 - 49 лет </t>
  </si>
  <si>
    <t xml:space="preserve">Участиники: Мужчины 30 - 39 лет </t>
  </si>
  <si>
    <t xml:space="preserve">Участники: Женщины 30 - 39 лет </t>
  </si>
  <si>
    <t xml:space="preserve">Участники: Юноши 18 - 29 лет </t>
  </si>
  <si>
    <t xml:space="preserve">Участники: Девушки 18 - 29 лет </t>
  </si>
  <si>
    <t>Участники: Юноши 2003-2004 г.р.</t>
  </si>
  <si>
    <t xml:space="preserve">Участники: Девушки 2003-2004 г.р. </t>
  </si>
  <si>
    <t xml:space="preserve">Участники: Мальчики 2005 - 2006 г.р. </t>
  </si>
  <si>
    <t xml:space="preserve">Участники: Девочки 2005 - 2006 г.р. </t>
  </si>
  <si>
    <t xml:space="preserve">Участники: Мальчики 2007 - 2008 г.р. </t>
  </si>
  <si>
    <t xml:space="preserve">Участники: Девочки 2007 - 2008 г.р. </t>
  </si>
  <si>
    <t xml:space="preserve">Участники: Мальчики 2009 - 2010 г.р. </t>
  </si>
  <si>
    <t>Дистанция: 1,5 км</t>
  </si>
  <si>
    <t xml:space="preserve">Участники: Девочки 2009 - 2010 г.р. </t>
  </si>
  <si>
    <t xml:space="preserve">Участники: Мальчики 2011 г.р и моложе </t>
  </si>
  <si>
    <t xml:space="preserve">Участники: Девочки 2011 г.р и моложе </t>
  </si>
  <si>
    <t>Федосеев Михаил</t>
  </si>
  <si>
    <t>Пермский край</t>
  </si>
  <si>
    <t>Федосеева Любовь</t>
  </si>
  <si>
    <t>Калашников Станислав</t>
  </si>
  <si>
    <t>Иванов Роман</t>
  </si>
  <si>
    <t>Волкова Анастасия</t>
  </si>
  <si>
    <t>Селтинская ДЮСШ</t>
  </si>
  <si>
    <t>Широбоков Дмитрий</t>
  </si>
  <si>
    <t>Королев Ярослав</t>
  </si>
  <si>
    <t>2010</t>
  </si>
  <si>
    <t>Растегаев Андрей</t>
  </si>
  <si>
    <t>Шиляев Александр</t>
  </si>
  <si>
    <t>Смердова Дарья</t>
  </si>
  <si>
    <t>Лопатин Тарас</t>
  </si>
  <si>
    <t>Юферев Егор</t>
  </si>
  <si>
    <t>Мышкин Артем</t>
  </si>
  <si>
    <t>2009</t>
  </si>
  <si>
    <t>Корнилова Софья</t>
  </si>
  <si>
    <t>Наговицын Игорь</t>
  </si>
  <si>
    <t>Люкская СОШ Балезино</t>
  </si>
  <si>
    <t>Воронцов Роман</t>
  </si>
  <si>
    <t>Емельянов Алексей</t>
  </si>
  <si>
    <t>Наговицын Данил</t>
  </si>
  <si>
    <t>Наговицын Кирилл</t>
  </si>
  <si>
    <t>Максимов Никита</t>
  </si>
  <si>
    <t>Зубарев Юрий</t>
  </si>
  <si>
    <t>г. Нытва ДЮСШ</t>
  </si>
  <si>
    <t>Ощепков Виктор</t>
  </si>
  <si>
    <t>г. Верещагино</t>
  </si>
  <si>
    <t>Исаев Александр</t>
  </si>
  <si>
    <t>Никонов Алексей</t>
  </si>
  <si>
    <t>г.Глазов СОШ 15</t>
  </si>
  <si>
    <t>Леус Никита</t>
  </si>
  <si>
    <t>Спиренков Савва</t>
  </si>
  <si>
    <t>Гильмутдинов Артем</t>
  </si>
  <si>
    <t>Зорина Наталья</t>
  </si>
  <si>
    <t>Туктарева Аделина</t>
  </si>
  <si>
    <t>Дзюин Матвей</t>
  </si>
  <si>
    <t>Бабинцев Данияр</t>
  </si>
  <si>
    <t>Штыков Никита</t>
  </si>
  <si>
    <t>Быков Андрей</t>
  </si>
  <si>
    <t>Семёнов Тимофей</t>
  </si>
  <si>
    <t>Зорин Максим</t>
  </si>
  <si>
    <t>Максимов Алексей</t>
  </si>
  <si>
    <t>г.Глазов</t>
  </si>
  <si>
    <t>Баженова Полина</t>
  </si>
  <si>
    <t>г.Глазов ДЮСШ 1</t>
  </si>
  <si>
    <t>Блинов Кирилл</t>
  </si>
  <si>
    <t>Зорин Андрей</t>
  </si>
  <si>
    <t>Бутолина Ульяна</t>
  </si>
  <si>
    <t>Трефилова Александра</t>
  </si>
  <si>
    <t>Гавшин Егор</t>
  </si>
  <si>
    <t>Аминова Арина</t>
  </si>
  <si>
    <t>Антуганова Владислава</t>
  </si>
  <si>
    <t>Васильева Дарья</t>
  </si>
  <si>
    <t>Владыкина Анастасия</t>
  </si>
  <si>
    <t>Ложкина Карина</t>
  </si>
  <si>
    <t>Трефилова Валерия</t>
  </si>
  <si>
    <t>Файзулина Алиана</t>
  </si>
  <si>
    <t>Трефилов Никита</t>
  </si>
  <si>
    <t>Худякова Екатерина</t>
  </si>
  <si>
    <t>Блинова Владислава</t>
  </si>
  <si>
    <t>Серкина Анна</t>
  </si>
  <si>
    <t>Веретенников Степан</t>
  </si>
  <si>
    <t>Чечегов Артем</t>
  </si>
  <si>
    <t>п.Кез</t>
  </si>
  <si>
    <t>с.Александрово</t>
  </si>
  <si>
    <t>Ашихмина Жанна</t>
  </si>
  <si>
    <t>Чечегов Сергей</t>
  </si>
  <si>
    <t>Ворончихина Ольга</t>
  </si>
  <si>
    <t>Ворончихина Мария</t>
  </si>
  <si>
    <t>Александровская СОШ</t>
  </si>
  <si>
    <t>Спешилова Варвара</t>
  </si>
  <si>
    <t>Волосков Степан</t>
  </si>
  <si>
    <t>Спешилов Евгений</t>
  </si>
  <si>
    <t>Спешилов Захар</t>
  </si>
  <si>
    <t>Ворончихин Стас</t>
  </si>
  <si>
    <t>Богданов Ярослав</t>
  </si>
  <si>
    <t>Ворончихин Ярослав</t>
  </si>
  <si>
    <t>Вахрушев Максим</t>
  </si>
  <si>
    <t>Ворончихин Егор</t>
  </si>
  <si>
    <t>Мельник Ярослав</t>
  </si>
  <si>
    <t>Пчельников Олег</t>
  </si>
  <si>
    <t>с.Селты</t>
  </si>
  <si>
    <t>Филатов Евгений</t>
  </si>
  <si>
    <t>с. Селты</t>
  </si>
  <si>
    <t>Ворожцов Николай</t>
  </si>
  <si>
    <t>Пчельников Александр</t>
  </si>
  <si>
    <t>с.Балезино</t>
  </si>
  <si>
    <t>Удегова Наталья</t>
  </si>
  <si>
    <t>Дерендяева Алена</t>
  </si>
  <si>
    <t>Балезино ДЮСШ</t>
  </si>
  <si>
    <t>Протопопова Инна</t>
  </si>
  <si>
    <t>Мазунин Роман</t>
  </si>
  <si>
    <t>Артемьев Андрей</t>
  </si>
  <si>
    <t>Наговицын Ярослав</t>
  </si>
  <si>
    <t>Селуков Григорий</t>
  </si>
  <si>
    <t>Чиркова Елизавета</t>
  </si>
  <si>
    <t>Русских Ксения</t>
  </si>
  <si>
    <t>Ворончихина Ксения</t>
  </si>
  <si>
    <t>Касимова Алена</t>
  </si>
  <si>
    <t>Наговицын Михаил</t>
  </si>
  <si>
    <t>Корепанов Иван</t>
  </si>
  <si>
    <t>Карпенко Данил</t>
  </si>
  <si>
    <t>Князев Илья</t>
  </si>
  <si>
    <t>Касимов Ильсаф</t>
  </si>
  <si>
    <t>Мусаев Агиль</t>
  </si>
  <si>
    <t>Сычугова София</t>
  </si>
  <si>
    <t>Чиркова Александра</t>
  </si>
  <si>
    <t>Касаткин Кирилл</t>
  </si>
  <si>
    <t>Семенов Степан</t>
  </si>
  <si>
    <t>Зыкин Антон</t>
  </si>
  <si>
    <t>Артемьев Илья</t>
  </si>
  <si>
    <t>Конькова Полина</t>
  </si>
  <si>
    <t>Волкова Екатерина</t>
  </si>
  <si>
    <t>Трефилов Тимофей</t>
  </si>
  <si>
    <t>Калинин Ярослав</t>
  </si>
  <si>
    <t>Чирков Роман</t>
  </si>
  <si>
    <t>Касимова Эльнара</t>
  </si>
  <si>
    <t>Касаткина Олеся</t>
  </si>
  <si>
    <t>Корепанова Анастасия</t>
  </si>
  <si>
    <t>Волкова Александра</t>
  </si>
  <si>
    <t>Вотинцев Владимир</t>
  </si>
  <si>
    <t>Корепанов Максим</t>
  </si>
  <si>
    <t>Корепанов Виталий</t>
  </si>
  <si>
    <t>Лукин Илья</t>
  </si>
  <si>
    <t>Коновалов Егор</t>
  </si>
  <si>
    <t>Тебеньков Тимофей</t>
  </si>
  <si>
    <t>Волков Николай</t>
  </si>
  <si>
    <t>Бывальцев Максим</t>
  </si>
  <si>
    <t>Корепанов Матвей</t>
  </si>
  <si>
    <t>Касимов Марсель</t>
  </si>
  <si>
    <t>Волков Владислав</t>
  </si>
  <si>
    <t>Корепанов Станислав</t>
  </si>
  <si>
    <t>Кузьмина Полина</t>
  </si>
  <si>
    <t>Иванова Варвара</t>
  </si>
  <si>
    <t>Харитонов Максим</t>
  </si>
  <si>
    <t>Валиматова Карина</t>
  </si>
  <si>
    <t>Дерендяев Александр</t>
  </si>
  <si>
    <t xml:space="preserve">Республиканских соревнований по лыжным гонкам </t>
  </si>
  <si>
    <t>памяти Заслуженного тренера УР В.Е. Чечегова</t>
  </si>
  <si>
    <t>Октябрьская СОШ Глазов</t>
  </si>
  <si>
    <t>Балтачев Тимур</t>
  </si>
  <si>
    <t>Макарова Ольга</t>
  </si>
  <si>
    <t>п.Октябрьский Глазов</t>
  </si>
  <si>
    <t>Королев Семен</t>
  </si>
  <si>
    <t>Королева Юлия</t>
  </si>
  <si>
    <t>г.Верещагино</t>
  </si>
  <si>
    <t>Соколовская Полина</t>
  </si>
  <si>
    <t>Иванов Егор</t>
  </si>
  <si>
    <t>Вшивкова Екатерина</t>
  </si>
  <si>
    <t>Мальцев Давид</t>
  </si>
  <si>
    <t>Дементьева Дарья</t>
  </si>
  <si>
    <t>Кезская ДЮСШ</t>
  </si>
  <si>
    <t>Зырянов Алексей</t>
  </si>
  <si>
    <t>Назарова Варвара</t>
  </si>
  <si>
    <t>Снигирева Мария</t>
  </si>
  <si>
    <t>Веретенникова Марина</t>
  </si>
  <si>
    <t>Волков Иван</t>
  </si>
  <si>
    <t>Никитин Игнат</t>
  </si>
  <si>
    <t>Габов Арсений</t>
  </si>
  <si>
    <t>Сысоев Захар</t>
  </si>
  <si>
    <t>Ившин Тимур</t>
  </si>
  <si>
    <t>Емельянов Матвей</t>
  </si>
  <si>
    <t>Трефилов Матвей</t>
  </si>
  <si>
    <t>Белослудцев Святослав</t>
  </si>
  <si>
    <t>Подседерцев Владислав</t>
  </si>
  <si>
    <t>Дементьев Дмитрий</t>
  </si>
  <si>
    <t>Зырянов Кирилл</t>
  </si>
  <si>
    <t>Семенов Роман</t>
  </si>
  <si>
    <t>Васильев Владислав</t>
  </si>
  <si>
    <t>Дзюин Олег</t>
  </si>
  <si>
    <t>Наумов Николай</t>
  </si>
  <si>
    <t>Жигалов Михаил</t>
  </si>
  <si>
    <t>Дунькин Владимир</t>
  </si>
  <si>
    <t>Дунькина Галина</t>
  </si>
  <si>
    <t>Максимов Егор</t>
  </si>
  <si>
    <t>Красногорская ДЮСШ</t>
  </si>
  <si>
    <t>Караваева Марина</t>
  </si>
  <si>
    <t>Журабаева Сабина</t>
  </si>
  <si>
    <t>Поторочина Алена</t>
  </si>
  <si>
    <t>Чурина Елена</t>
  </si>
  <si>
    <t>Ельцов Сергей</t>
  </si>
  <si>
    <t>Грачев Никита</t>
  </si>
  <si>
    <t>Поторочина Татьяна</t>
  </si>
  <si>
    <t>Семенов Иван</t>
  </si>
  <si>
    <t>Тимеева Екатерина</t>
  </si>
  <si>
    <t>Завьяловская ДЮСШ</t>
  </si>
  <si>
    <t>Князев Арсений</t>
  </si>
  <si>
    <t>Макарова Юлия</t>
  </si>
  <si>
    <t>Токарева Ксения</t>
  </si>
  <si>
    <t>Селиверстов Юрий</t>
  </si>
  <si>
    <t>Першин Антон</t>
  </si>
  <si>
    <t>с.Завьялово</t>
  </si>
  <si>
    <t>Корепанов Евгений</t>
  </si>
  <si>
    <t>Тимеева Татьяна</t>
  </si>
  <si>
    <t>Колос Вавож</t>
  </si>
  <si>
    <t>Малая Пурга СШ</t>
  </si>
  <si>
    <t>Данилов Матвей</t>
  </si>
  <si>
    <t>Семакова Ксения</t>
  </si>
  <si>
    <t>Перфилова Анжелика</t>
  </si>
  <si>
    <t>Замараев Игнат</t>
  </si>
  <si>
    <t>Ложкин Арсений</t>
  </si>
  <si>
    <t>Егоров Владислав</t>
  </si>
  <si>
    <t>Курбатова Анна</t>
  </si>
  <si>
    <t>КССШОР Малая Пурга</t>
  </si>
  <si>
    <t>Матвеева Дарина</t>
  </si>
  <si>
    <t>Маслова Ульяна</t>
  </si>
  <si>
    <t>Кондратьев Тимофей</t>
  </si>
  <si>
    <t>Егоров Николай</t>
  </si>
  <si>
    <t>Сунцов Олег</t>
  </si>
  <si>
    <t xml:space="preserve">Емельянова Марина </t>
  </si>
  <si>
    <t>Михайлова Кристина</t>
  </si>
  <si>
    <t>Долгов Никита</t>
  </si>
  <si>
    <t>Байсаров Ярослав</t>
  </si>
  <si>
    <t>Ермаков Роман</t>
  </si>
  <si>
    <t>Митрофанов Клим</t>
  </si>
  <si>
    <t>Брызгалов Владислав</t>
  </si>
  <si>
    <t xml:space="preserve">КССШОР Малая Пурга </t>
  </si>
  <si>
    <t>Чекмарев Кирилл</t>
  </si>
  <si>
    <t>Прокопьев Даниил</t>
  </si>
  <si>
    <t xml:space="preserve">Петров Артем </t>
  </si>
  <si>
    <t>Кропотин Михаил</t>
  </si>
  <si>
    <t>Главатских Анна</t>
  </si>
  <si>
    <t>Игринская ДЮСШ</t>
  </si>
  <si>
    <t>Малайчук Максим</t>
  </si>
  <si>
    <t>Кольцов Радислав</t>
  </si>
  <si>
    <t>Михайлова Анна</t>
  </si>
  <si>
    <t>Емельянова Ирина</t>
  </si>
  <si>
    <t>Клестова Анна</t>
  </si>
  <si>
    <t>Зайцева Вероника</t>
  </si>
  <si>
    <t>Лекомцева Софья</t>
  </si>
  <si>
    <t>Лекомцева Ульяна</t>
  </si>
  <si>
    <t>Корепанова Софья</t>
  </si>
  <si>
    <t>Заганшина Зарина</t>
  </si>
  <si>
    <t>Невоструева Елизавета</t>
  </si>
  <si>
    <t>Кутергин Владимир</t>
  </si>
  <si>
    <t>Чирков Максим</t>
  </si>
  <si>
    <t>Петров Трофим</t>
  </si>
  <si>
    <t>Вершинин Егор</t>
  </si>
  <si>
    <t>Бармин Павел</t>
  </si>
  <si>
    <t>Ившин Данил</t>
  </si>
  <si>
    <t>Кожевников Степан</t>
  </si>
  <si>
    <t>Лекомцев Никита</t>
  </si>
  <si>
    <t>Вотяков Андрей</t>
  </si>
  <si>
    <t>Городилова Юлия</t>
  </si>
  <si>
    <t>Максимова Арина</t>
  </si>
  <si>
    <t>Антонова Феклиния</t>
  </si>
  <si>
    <t>Баталова Евгения</t>
  </si>
  <si>
    <t>Вотякова Анна</t>
  </si>
  <si>
    <t>Никитина Дарья</t>
  </si>
  <si>
    <t>Прозорова Софья</t>
  </si>
  <si>
    <t>Булдаков Матвей</t>
  </si>
  <si>
    <t>Лыкасов Иван</t>
  </si>
  <si>
    <t>Корепанов Александр</t>
  </si>
  <si>
    <t>Перевощиков Тимур</t>
  </si>
  <si>
    <t>Рябов Степан</t>
  </si>
  <si>
    <t>Мусихин Илья</t>
  </si>
  <si>
    <t>Максимова Карина</t>
  </si>
  <si>
    <t>Шкляев Айгуль</t>
  </si>
  <si>
    <t xml:space="preserve">Пархачева Алина </t>
  </si>
  <si>
    <t>Ившина Софья</t>
  </si>
  <si>
    <t>Лошаков Иван</t>
  </si>
  <si>
    <t>Алешин Илья</t>
  </si>
  <si>
    <t>Главатских Андрей</t>
  </si>
  <si>
    <t>Касаткин Савелий</t>
  </si>
  <si>
    <t>Никитин Тимофей</t>
  </si>
  <si>
    <t>Чирков Никита</t>
  </si>
  <si>
    <t>Зиганшин Руслан</t>
  </si>
  <si>
    <t>Чураков Андрей</t>
  </si>
  <si>
    <t>Клементьев Матвей</t>
  </si>
  <si>
    <t>Ившин Тимофей</t>
  </si>
  <si>
    <t>Доровосеков Даниил</t>
  </si>
  <si>
    <t>Шпак Глеб</t>
  </si>
  <si>
    <t>Клементьев Егор</t>
  </si>
  <si>
    <t>Прозоров Анатолий</t>
  </si>
  <si>
    <t>Максимова Полина</t>
  </si>
  <si>
    <t>Пойлова Дарья</t>
  </si>
  <si>
    <t>Стрелкова Ника</t>
  </si>
  <si>
    <t>Русских Игорь</t>
  </si>
  <si>
    <t>Корепанов Владислав</t>
  </si>
  <si>
    <t>Ившин Виталий</t>
  </si>
  <si>
    <t>Песков Александр</t>
  </si>
  <si>
    <t>п.Игра</t>
  </si>
  <si>
    <t>Митрофанов Андрей</t>
  </si>
  <si>
    <t>Жигалов Роман</t>
  </si>
  <si>
    <t>Рыбаков Алексей</t>
  </si>
  <si>
    <t>Касьянов Антон</t>
  </si>
  <si>
    <t>Верещагино</t>
  </si>
  <si>
    <t>Бизяев Лев</t>
  </si>
  <si>
    <t>Толпышев Михаил</t>
  </si>
  <si>
    <t>Носков Андрей</t>
  </si>
  <si>
    <t>Носков Даниил</t>
  </si>
  <si>
    <t>Комаров Роман</t>
  </si>
  <si>
    <t>Катаев Никита</t>
  </si>
  <si>
    <t>Мелехин Кирилл</t>
  </si>
  <si>
    <t>Никонов Лев</t>
  </si>
  <si>
    <t>Мальцева Екатерина</t>
  </si>
  <si>
    <t>Орлова Мария</t>
  </si>
  <si>
    <t>Сарапул ДЮСШ</t>
  </si>
  <si>
    <t>Лукиных Мария</t>
  </si>
  <si>
    <t>Гильманов Артем</t>
  </si>
  <si>
    <t>Рычков Степан</t>
  </si>
  <si>
    <t>Шаркан ДЮСШ</t>
  </si>
  <si>
    <t>Беляева Екатерина</t>
  </si>
  <si>
    <t>Перевозчиков Тимур</t>
  </si>
  <si>
    <t>Ложкин Ян</t>
  </si>
  <si>
    <t>Князев Данил</t>
  </si>
  <si>
    <t>Попова Оксана</t>
  </si>
  <si>
    <t>Малышева Юлия</t>
  </si>
  <si>
    <t>Вахрушева Дарья</t>
  </si>
  <si>
    <t>Курбатова Дарья</t>
  </si>
  <si>
    <t>Турова Юлия</t>
  </si>
  <si>
    <t>Борисова Анна</t>
  </si>
  <si>
    <t>Гильманов Роман</t>
  </si>
  <si>
    <t>Григорьев Степан</t>
  </si>
  <si>
    <t>Никитин Глеб</t>
  </si>
  <si>
    <t>Перевозчиков Кирилл</t>
  </si>
  <si>
    <t>Кочуров Александр</t>
  </si>
  <si>
    <t>Тронин Богдан</t>
  </si>
  <si>
    <t>Юферев Григорий</t>
  </si>
  <si>
    <t>Голубин Алексей</t>
  </si>
  <si>
    <t>Макаров Олег</t>
  </si>
  <si>
    <t>Главатских Даниил</t>
  </si>
  <si>
    <t>Кутергин Владислав</t>
  </si>
  <si>
    <t>с.Шаркан</t>
  </si>
  <si>
    <t>Воронцов Максим</t>
  </si>
  <si>
    <t>Зеленцов Павел</t>
  </si>
  <si>
    <t>с.Сюмси</t>
  </si>
  <si>
    <t>Юферев Вадим</t>
  </si>
  <si>
    <t>с.Зура</t>
  </si>
  <si>
    <t>Радиков Павел</t>
  </si>
  <si>
    <t>Корепанов Данил</t>
  </si>
  <si>
    <t>Булатов Артем</t>
  </si>
  <si>
    <t>Бармин Егор</t>
  </si>
  <si>
    <t>Максимова Анастасия</t>
  </si>
  <si>
    <t>Юферева Ляна</t>
  </si>
  <si>
    <t>Знамя г. Воткинск</t>
  </si>
  <si>
    <t>Злобин Николай</t>
  </si>
  <si>
    <t>с.Юкамеское</t>
  </si>
  <si>
    <t>Малых Павел</t>
  </si>
  <si>
    <t>Юкаменская ДЮСШ</t>
  </si>
  <si>
    <t>Горбушин Михаил</t>
  </si>
  <si>
    <t>Моисеев Кирилл</t>
  </si>
  <si>
    <t>Зямбахтин Константин</t>
  </si>
  <si>
    <t>Мещанкин Богдан</t>
  </si>
  <si>
    <t>Зянкин Артем</t>
  </si>
  <si>
    <t>Матвеев Алексей</t>
  </si>
  <si>
    <t>Балтачева Алина</t>
  </si>
  <si>
    <t>Сунцова Анастасия</t>
  </si>
  <si>
    <t>Ешмеметьева Илона</t>
  </si>
  <si>
    <t>Малых Глеб</t>
  </si>
  <si>
    <t>Сабреков Айрат</t>
  </si>
  <si>
    <t>Бекмеметьев Матвей</t>
  </si>
  <si>
    <t>Балтачева Элиза</t>
  </si>
  <si>
    <t>Веретенникова Ульяна</t>
  </si>
  <si>
    <t>Злобина Елизавета</t>
  </si>
  <si>
    <t>Ешмеметьев Егор</t>
  </si>
  <si>
    <t>Зямбахтин Ярослав</t>
  </si>
  <si>
    <t>Зянкина Анна</t>
  </si>
  <si>
    <t>Поторочин Дмитрий</t>
  </si>
  <si>
    <t>Поторочина Наталия</t>
  </si>
  <si>
    <t>с.Красногорье</t>
  </si>
  <si>
    <t>Мартынов Артем</t>
  </si>
  <si>
    <t>с. Красногорье</t>
  </si>
  <si>
    <t>Кожева Екатерина</t>
  </si>
  <si>
    <t>Веретенников Александр</t>
  </si>
  <si>
    <t>Павлов Андрей</t>
  </si>
  <si>
    <t>Зырянов Константин</t>
  </si>
  <si>
    <t>Зырянов Павел</t>
  </si>
  <si>
    <t>Лекомцева Лилия</t>
  </si>
  <si>
    <t>Дистанция: 3 км</t>
  </si>
  <si>
    <t>Дистанция: 4,5 км</t>
  </si>
  <si>
    <t>Дистагция: 4,5 км</t>
  </si>
  <si>
    <t>Дистанция: 6 км</t>
  </si>
  <si>
    <t>17.10</t>
  </si>
  <si>
    <t>16.50</t>
  </si>
  <si>
    <t>26.47</t>
  </si>
  <si>
    <t>Семакина Людмила</t>
  </si>
  <si>
    <t>п. Игра</t>
  </si>
  <si>
    <t>13.07</t>
  </si>
  <si>
    <t>15.04</t>
  </si>
  <si>
    <t>14.39</t>
  </si>
  <si>
    <t>12.57</t>
  </si>
  <si>
    <t>11.46</t>
  </si>
  <si>
    <t>Шумилов Семён</t>
  </si>
  <si>
    <t>с.М.Пурга</t>
  </si>
  <si>
    <t>Обухов Иван</t>
  </si>
  <si>
    <t>Батаногов Геннадий</t>
  </si>
  <si>
    <t>Пислегин Николай</t>
  </si>
  <si>
    <t>Перевозчиков Александр</t>
  </si>
  <si>
    <t>Корепанов Олег</t>
  </si>
  <si>
    <t>15.01</t>
  </si>
  <si>
    <t>16.34</t>
  </si>
  <si>
    <t>17.13</t>
  </si>
  <si>
    <t>22.24</t>
  </si>
  <si>
    <t>18.13</t>
  </si>
  <si>
    <t>18.48</t>
  </si>
  <si>
    <t>16.57</t>
  </si>
  <si>
    <t>20.14</t>
  </si>
  <si>
    <t>16.44</t>
  </si>
  <si>
    <t>14.12</t>
  </si>
  <si>
    <t>Семакин Алексей</t>
  </si>
  <si>
    <t>Кузнецов Игорь</t>
  </si>
  <si>
    <t>16.59</t>
  </si>
  <si>
    <t>14.16</t>
  </si>
  <si>
    <t>16.03</t>
  </si>
  <si>
    <t>15.38</t>
  </si>
  <si>
    <t>14.45</t>
  </si>
  <si>
    <t>15.43</t>
  </si>
  <si>
    <t>13.30</t>
  </si>
  <si>
    <t>16.13</t>
  </si>
  <si>
    <t>20.33</t>
  </si>
  <si>
    <t>14.49</t>
  </si>
  <si>
    <t>13.31</t>
  </si>
  <si>
    <t>Лекомцев Максим</t>
  </si>
  <si>
    <t>п.Балезино</t>
  </si>
  <si>
    <t>Ившин Владимир</t>
  </si>
  <si>
    <t>Тронин Павел</t>
  </si>
  <si>
    <t>Шкляев Григорий</t>
  </si>
  <si>
    <t>21.36</t>
  </si>
  <si>
    <t>18.45</t>
  </si>
  <si>
    <t>21.19</t>
  </si>
  <si>
    <t>22.16</t>
  </si>
  <si>
    <t>17.38</t>
  </si>
  <si>
    <t>18.51</t>
  </si>
  <si>
    <t>20.48</t>
  </si>
  <si>
    <t>19.22</t>
  </si>
  <si>
    <t>21.16</t>
  </si>
  <si>
    <t>20.11</t>
  </si>
  <si>
    <t>18.50</t>
  </si>
  <si>
    <t>Девятериков Александр</t>
  </si>
  <si>
    <t>Авдеев Игнат</t>
  </si>
  <si>
    <t>Копатин Владислав</t>
  </si>
  <si>
    <t>19.11</t>
  </si>
  <si>
    <t>18.40</t>
  </si>
  <si>
    <t>17.28</t>
  </si>
  <si>
    <t>20.54</t>
  </si>
  <si>
    <t>17.53</t>
  </si>
  <si>
    <t>19.23</t>
  </si>
  <si>
    <t>19.10</t>
  </si>
  <si>
    <t>17.58</t>
  </si>
  <si>
    <t>17.26</t>
  </si>
  <si>
    <t>18.09</t>
  </si>
  <si>
    <t>18.00</t>
  </si>
  <si>
    <t>17.44</t>
  </si>
  <si>
    <t>19.06</t>
  </si>
  <si>
    <t>18.55</t>
  </si>
  <si>
    <t>20.41</t>
  </si>
  <si>
    <t>17.56</t>
  </si>
  <si>
    <t>26.10</t>
  </si>
  <si>
    <t>17.03</t>
  </si>
  <si>
    <t>16.49</t>
  </si>
  <si>
    <t>23.38</t>
  </si>
  <si>
    <t>16.17</t>
  </si>
  <si>
    <t>Бушмакин Андрей</t>
  </si>
  <si>
    <t>Глазовская ДЮСШ</t>
  </si>
  <si>
    <t>Тутаев Кирилл</t>
  </si>
  <si>
    <t>Дебесская ДЮСШ</t>
  </si>
  <si>
    <t>Докучаев Максим</t>
  </si>
  <si>
    <t>21.48</t>
  </si>
  <si>
    <t>21.22</t>
  </si>
  <si>
    <t>17.54</t>
  </si>
  <si>
    <t>20.59</t>
  </si>
  <si>
    <t>17.47</t>
  </si>
  <si>
    <t>21.18</t>
  </si>
  <si>
    <t>18.35</t>
  </si>
  <si>
    <t>19.40</t>
  </si>
  <si>
    <t>18.59</t>
  </si>
  <si>
    <t>18.31</t>
  </si>
  <si>
    <t>17.57</t>
  </si>
  <si>
    <t>17.52</t>
  </si>
  <si>
    <t>19.21</t>
  </si>
  <si>
    <t>19.47</t>
  </si>
  <si>
    <t>23.09</t>
  </si>
  <si>
    <t>19.25</t>
  </si>
  <si>
    <t>22.20</t>
  </si>
  <si>
    <t>26.14</t>
  </si>
  <si>
    <t>Гусакова Лейсана</t>
  </si>
  <si>
    <t>Колпакова Ксения</t>
  </si>
  <si>
    <t>15.42</t>
  </si>
  <si>
    <t>15.58</t>
  </si>
  <si>
    <t>16.15</t>
  </si>
  <si>
    <t>17.17</t>
  </si>
  <si>
    <t>17.25</t>
  </si>
  <si>
    <t>17.43</t>
  </si>
  <si>
    <t>20.23</t>
  </si>
  <si>
    <t>Коротаев Максим</t>
  </si>
  <si>
    <t>Снигирев Илья</t>
  </si>
  <si>
    <t>г.Воткинск кадеты</t>
  </si>
  <si>
    <t>Шкляев Данил</t>
  </si>
  <si>
    <t>Стрелков Максим</t>
  </si>
  <si>
    <t>Поздеев Арсений</t>
  </si>
  <si>
    <t>Дементьев Егор</t>
  </si>
  <si>
    <t>15.30</t>
  </si>
  <si>
    <t>14.02</t>
  </si>
  <si>
    <t>14.21</t>
  </si>
  <si>
    <t>13.15</t>
  </si>
  <si>
    <t>13.32</t>
  </si>
  <si>
    <t>15.14</t>
  </si>
  <si>
    <t>17.14</t>
  </si>
  <si>
    <t>16.39</t>
  </si>
  <si>
    <t>15.09</t>
  </si>
  <si>
    <t>16.20</t>
  </si>
  <si>
    <t>16.33</t>
  </si>
  <si>
    <t>17.18</t>
  </si>
  <si>
    <t>15.49</t>
  </si>
  <si>
    <t>18.18</t>
  </si>
  <si>
    <t>17.51</t>
  </si>
  <si>
    <t>15.54</t>
  </si>
  <si>
    <t>15.11</t>
  </si>
  <si>
    <t>15.07</t>
  </si>
  <si>
    <t>13.21</t>
  </si>
  <si>
    <t>15.15</t>
  </si>
  <si>
    <t>14.38</t>
  </si>
  <si>
    <t>16.25</t>
  </si>
  <si>
    <t>15.34</t>
  </si>
  <si>
    <t>16.12</t>
  </si>
  <si>
    <t>15.12</t>
  </si>
  <si>
    <t>19.08</t>
  </si>
  <si>
    <t>13.44</t>
  </si>
  <si>
    <t>15.05</t>
  </si>
  <si>
    <t>13.24</t>
  </si>
  <si>
    <t>14.51</t>
  </si>
  <si>
    <t>14.17</t>
  </si>
  <si>
    <t>13.34</t>
  </si>
  <si>
    <t>16.42</t>
  </si>
  <si>
    <t>13.29</t>
  </si>
  <si>
    <t>14.50</t>
  </si>
  <si>
    <t>15.27</t>
  </si>
  <si>
    <t>14.07</t>
  </si>
  <si>
    <t>13.51</t>
  </si>
  <si>
    <t>13.55</t>
  </si>
  <si>
    <t>14.23</t>
  </si>
  <si>
    <t>15.25</t>
  </si>
  <si>
    <t>15.00</t>
  </si>
  <si>
    <t>17.50</t>
  </si>
  <si>
    <t>17.01</t>
  </si>
  <si>
    <t>16.37</t>
  </si>
  <si>
    <t>17.49</t>
  </si>
  <si>
    <t>15.13</t>
  </si>
  <si>
    <t>22.52</t>
  </si>
  <si>
    <t>14.05</t>
  </si>
  <si>
    <t>17.08</t>
  </si>
  <si>
    <t>20.00</t>
  </si>
  <si>
    <t>сошел</t>
  </si>
  <si>
    <t>Гладий Милана</t>
  </si>
  <si>
    <t>11.02</t>
  </si>
  <si>
    <t>10.58</t>
  </si>
  <si>
    <t>11.42</t>
  </si>
  <si>
    <t>11.22</t>
  </si>
  <si>
    <t>12.12</t>
  </si>
  <si>
    <t>11.24</t>
  </si>
  <si>
    <t>11.06</t>
  </si>
  <si>
    <t>11.36</t>
  </si>
  <si>
    <t>11.09</t>
  </si>
  <si>
    <t>13.13</t>
  </si>
  <si>
    <t>12.09</t>
  </si>
  <si>
    <t>12.48</t>
  </si>
  <si>
    <t>13.11</t>
  </si>
  <si>
    <t>11.23</t>
  </si>
  <si>
    <t>10.41</t>
  </si>
  <si>
    <t>10.14</t>
  </si>
  <si>
    <t>10.39</t>
  </si>
  <si>
    <t>11.57</t>
  </si>
  <si>
    <t>12.47</t>
  </si>
  <si>
    <t>12.05</t>
  </si>
  <si>
    <t>12.22</t>
  </si>
  <si>
    <t>12.56</t>
  </si>
  <si>
    <t>10.31</t>
  </si>
  <si>
    <t>12.24</t>
  </si>
  <si>
    <t>13.35</t>
  </si>
  <si>
    <t>12.37</t>
  </si>
  <si>
    <t>Двужильный Матвей</t>
  </si>
  <si>
    <t>Глазов ДЮСШ</t>
  </si>
  <si>
    <t>Володин Богдан</t>
  </si>
  <si>
    <t>Магалин Никита</t>
  </si>
  <si>
    <t>Гоголев Матвей</t>
  </si>
  <si>
    <t>12.02</t>
  </si>
  <si>
    <t>10.22</t>
  </si>
  <si>
    <t>12.25</t>
  </si>
  <si>
    <t>14.09</t>
  </si>
  <si>
    <t>11.01</t>
  </si>
  <si>
    <t>11.50</t>
  </si>
  <si>
    <t>09.02</t>
  </si>
  <si>
    <t>11.51</t>
  </si>
  <si>
    <t>11.21</t>
  </si>
  <si>
    <t>10.23</t>
  </si>
  <si>
    <t>10.47</t>
  </si>
  <si>
    <t>11.38</t>
  </si>
  <si>
    <t>13.05</t>
  </si>
  <si>
    <t>11.10</t>
  </si>
  <si>
    <t>10.25</t>
  </si>
  <si>
    <t>10.17</t>
  </si>
  <si>
    <t>12.35</t>
  </si>
  <si>
    <t>10.13</t>
  </si>
  <si>
    <t>11.14</t>
  </si>
  <si>
    <t>11.52</t>
  </si>
  <si>
    <t>10.26</t>
  </si>
  <si>
    <t>09.50</t>
  </si>
  <si>
    <t>09.59</t>
  </si>
  <si>
    <t>10.12</t>
  </si>
  <si>
    <t>10.44</t>
  </si>
  <si>
    <t>14.18</t>
  </si>
  <si>
    <t>12.30</t>
  </si>
  <si>
    <t>11.49</t>
  </si>
  <si>
    <t>11.58</t>
  </si>
  <si>
    <t>13.16</t>
  </si>
  <si>
    <t>11.41</t>
  </si>
  <si>
    <t>12.01</t>
  </si>
  <si>
    <t>10.00</t>
  </si>
  <si>
    <t>09.18</t>
  </si>
  <si>
    <t>10.04</t>
  </si>
  <si>
    <t>15.32</t>
  </si>
  <si>
    <t>10.24</t>
  </si>
  <si>
    <t>11.48</t>
  </si>
  <si>
    <t>11.35</t>
  </si>
  <si>
    <t>12.29</t>
  </si>
  <si>
    <t>Бегашов Нестр</t>
  </si>
  <si>
    <t>Козлова Кира</t>
  </si>
  <si>
    <t>13.25</t>
  </si>
  <si>
    <t>12.26</t>
  </si>
  <si>
    <t>12.03</t>
  </si>
  <si>
    <t>10.50</t>
  </si>
  <si>
    <t>11.04</t>
  </si>
  <si>
    <t>13.53</t>
  </si>
  <si>
    <t>12.28</t>
  </si>
  <si>
    <t>10.34</t>
  </si>
  <si>
    <t>12.39</t>
  </si>
  <si>
    <t>10.43</t>
  </si>
  <si>
    <t>10.21</t>
  </si>
  <si>
    <t>12.50</t>
  </si>
  <si>
    <t>11.29</t>
  </si>
  <si>
    <t>12.31</t>
  </si>
  <si>
    <t>14.46</t>
  </si>
  <si>
    <t>13.50</t>
  </si>
  <si>
    <t>10.57</t>
  </si>
  <si>
    <t>11.39</t>
  </si>
  <si>
    <t>13.52</t>
  </si>
  <si>
    <t>11.15</t>
  </si>
  <si>
    <t>11.13</t>
  </si>
  <si>
    <t>12.18</t>
  </si>
  <si>
    <t>15.06</t>
  </si>
  <si>
    <t>13.19</t>
  </si>
  <si>
    <t>Попов Данил</t>
  </si>
  <si>
    <t>Коротаев Трофим</t>
  </si>
  <si>
    <t>Нохрин Назар</t>
  </si>
  <si>
    <t>5.47</t>
  </si>
  <si>
    <t>5.42</t>
  </si>
  <si>
    <t>6.44</t>
  </si>
  <si>
    <t>6.40</t>
  </si>
  <si>
    <t>6.31</t>
  </si>
  <si>
    <t>7.22</t>
  </si>
  <si>
    <t>7.53</t>
  </si>
  <si>
    <t>7.36</t>
  </si>
  <si>
    <t>7.00</t>
  </si>
  <si>
    <t>8.10</t>
  </si>
  <si>
    <t>6.37</t>
  </si>
  <si>
    <t>6.01</t>
  </si>
  <si>
    <t>8.03</t>
  </si>
  <si>
    <t>5.19</t>
  </si>
  <si>
    <t>7.45</t>
  </si>
  <si>
    <t>6.20</t>
  </si>
  <si>
    <t>5.29</t>
  </si>
  <si>
    <t>5.45</t>
  </si>
  <si>
    <t>6.27</t>
  </si>
  <si>
    <t>5.33</t>
  </si>
  <si>
    <t>7.17</t>
  </si>
  <si>
    <t>5.28</t>
  </si>
  <si>
    <t>6.24</t>
  </si>
  <si>
    <t>5.08</t>
  </si>
  <si>
    <t>5.40</t>
  </si>
  <si>
    <t>7.15</t>
  </si>
  <si>
    <t>8.48</t>
  </si>
  <si>
    <t>9.08</t>
  </si>
  <si>
    <t>7.08</t>
  </si>
  <si>
    <t>7.46</t>
  </si>
  <si>
    <t>8.39</t>
  </si>
  <si>
    <t>8.41</t>
  </si>
  <si>
    <t>8.17</t>
  </si>
  <si>
    <t>7.21</t>
  </si>
  <si>
    <t>7.37</t>
  </si>
  <si>
    <t>5.58</t>
  </si>
  <si>
    <t>5.36</t>
  </si>
  <si>
    <t>6.19</t>
  </si>
  <si>
    <t>6.49</t>
  </si>
  <si>
    <t>7.04</t>
  </si>
  <si>
    <t>6.42</t>
  </si>
  <si>
    <t>6.09</t>
  </si>
  <si>
    <t>7.35</t>
  </si>
  <si>
    <t>5.38</t>
  </si>
  <si>
    <t>6.51</t>
  </si>
  <si>
    <t>7.03</t>
  </si>
  <si>
    <t>6.54</t>
  </si>
  <si>
    <t>7.18</t>
  </si>
  <si>
    <t>6.45</t>
  </si>
  <si>
    <t>6.35</t>
  </si>
  <si>
    <t>6.08</t>
  </si>
  <si>
    <t>5.50</t>
  </si>
  <si>
    <t>5.30</t>
  </si>
  <si>
    <t>6.06</t>
  </si>
  <si>
    <t>7.54</t>
  </si>
  <si>
    <t>7.34</t>
  </si>
  <si>
    <t>6.57</t>
  </si>
  <si>
    <t>7.20</t>
  </si>
  <si>
    <t>7.19</t>
  </si>
  <si>
    <t>6.00</t>
  </si>
  <si>
    <t>7.23</t>
  </si>
  <si>
    <t>Агафонова Яна</t>
  </si>
  <si>
    <t>8.31</t>
  </si>
  <si>
    <t>5.41</t>
  </si>
  <si>
    <t>6.41</t>
  </si>
  <si>
    <t>8.32</t>
  </si>
  <si>
    <t>6.36</t>
  </si>
  <si>
    <t>6.02</t>
  </si>
  <si>
    <t>6.13</t>
  </si>
  <si>
    <t>7.05</t>
  </si>
  <si>
    <t>7.06</t>
  </si>
  <si>
    <t>6.10</t>
  </si>
  <si>
    <t>6.14</t>
  </si>
  <si>
    <t>7.42</t>
  </si>
  <si>
    <t>7.43</t>
  </si>
  <si>
    <t>5.57</t>
  </si>
  <si>
    <t>6.38</t>
  </si>
  <si>
    <t>6.33</t>
  </si>
  <si>
    <t>5.48</t>
  </si>
  <si>
    <t>8.25</t>
  </si>
  <si>
    <t>8.08</t>
  </si>
  <si>
    <t>Максимова Мария</t>
  </si>
  <si>
    <t>6.52</t>
  </si>
  <si>
    <t>8.16</t>
  </si>
  <si>
    <t>7.41</t>
  </si>
  <si>
    <t>8.26</t>
  </si>
  <si>
    <t>7.58</t>
  </si>
  <si>
    <t>8.37</t>
  </si>
  <si>
    <t>7.28</t>
  </si>
  <si>
    <t>сошла</t>
  </si>
  <si>
    <t>Главатских Тимофей</t>
  </si>
  <si>
    <t>Назаров Сергей</t>
  </si>
  <si>
    <t>7.44</t>
  </si>
  <si>
    <t>6.29</t>
  </si>
  <si>
    <t>7.49</t>
  </si>
  <si>
    <t>8.24</t>
  </si>
  <si>
    <t>7.25</t>
  </si>
  <si>
    <t>9.31</t>
  </si>
  <si>
    <t>6.43</t>
  </si>
  <si>
    <t>6.46</t>
  </si>
  <si>
    <t>7.55</t>
  </si>
  <si>
    <t>8.36</t>
  </si>
  <si>
    <t>7.27</t>
  </si>
  <si>
    <t>6.56</t>
  </si>
  <si>
    <t>Всего стартовало:  373  человек</t>
  </si>
  <si>
    <t>Финишировало : 369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</si>
</sst>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m:ss"/>
    <numFmt numFmtId="166" formatCode="m/ss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2" fillId="0" borderId="0" xfId="0" applyFont="1" applyAlignment="1"/>
    <xf numFmtId="0" fontId="1" fillId="0" borderId="0" xfId="0" applyFont="1"/>
    <xf numFmtId="165" fontId="0" fillId="0" borderId="0" xfId="0" applyNumberFormat="1"/>
    <xf numFmtId="166" fontId="0" fillId="0" borderId="0" xfId="0" applyNumberFormat="1"/>
    <xf numFmtId="166" fontId="2" fillId="0" borderId="1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5" xfId="0" applyFont="1" applyBorder="1" applyAlignment="1"/>
    <xf numFmtId="0" fontId="0" fillId="0" borderId="0" xfId="0" applyBorder="1"/>
    <xf numFmtId="166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1" xfId="0" applyFont="1" applyFill="1" applyBorder="1"/>
    <xf numFmtId="49" fontId="2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8"/>
  <sheetViews>
    <sheetView tabSelected="1" topLeftCell="A403" workbookViewId="0">
      <selection activeCell="I418" sqref="I418"/>
    </sheetView>
  </sheetViews>
  <sheetFormatPr defaultRowHeight="14.4" x14ac:dyDescent="0.3"/>
  <cols>
    <col min="1" max="1" width="5.33203125" style="1" customWidth="1"/>
    <col min="2" max="2" width="25.44140625" customWidth="1"/>
    <col min="3" max="3" width="11.109375" style="1" customWidth="1"/>
    <col min="4" max="4" width="25.5546875" style="1" customWidth="1"/>
    <col min="5" max="5" width="9.5546875" style="1" customWidth="1"/>
    <col min="6" max="6" width="11.33203125" style="1" hidden="1" customWidth="1"/>
    <col min="7" max="7" width="9.109375" style="1"/>
    <col min="10" max="12" width="0" hidden="1" customWidth="1"/>
  </cols>
  <sheetData>
    <row r="1" spans="1:10" s="3" customFormat="1" ht="15.6" x14ac:dyDescent="0.3">
      <c r="A1" s="38" t="s">
        <v>0</v>
      </c>
      <c r="B1" s="38"/>
      <c r="C1" s="38"/>
      <c r="D1" s="38"/>
      <c r="E1" s="38"/>
      <c r="F1" s="38"/>
      <c r="G1" s="38"/>
      <c r="H1" s="2"/>
      <c r="I1" s="2"/>
      <c r="J1" s="2"/>
    </row>
    <row r="2" spans="1:10" s="3" customFormat="1" ht="16.5" customHeight="1" x14ac:dyDescent="0.3">
      <c r="A2" s="39" t="s">
        <v>172</v>
      </c>
      <c r="B2" s="39"/>
      <c r="C2" s="39"/>
      <c r="D2" s="39"/>
      <c r="E2" s="39"/>
      <c r="F2" s="39"/>
      <c r="G2" s="39"/>
      <c r="H2" s="10"/>
      <c r="I2" s="10"/>
    </row>
    <row r="3" spans="1:10" s="3" customFormat="1" ht="16.5" customHeight="1" x14ac:dyDescent="0.3">
      <c r="A3" s="39" t="s">
        <v>173</v>
      </c>
      <c r="B3" s="39"/>
      <c r="C3" s="39"/>
      <c r="D3" s="39"/>
      <c r="E3" s="39"/>
      <c r="F3" s="39"/>
      <c r="G3" s="39"/>
      <c r="H3" s="10"/>
      <c r="I3" s="10"/>
    </row>
    <row r="4" spans="1:10" s="11" customFormat="1" ht="16.5" customHeight="1" x14ac:dyDescent="0.3">
      <c r="A4" s="38"/>
      <c r="B4" s="38"/>
      <c r="C4" s="38"/>
      <c r="D4" s="38"/>
      <c r="E4" s="38"/>
      <c r="F4" s="38"/>
      <c r="G4" s="38"/>
    </row>
    <row r="5" spans="1:10" s="3" customFormat="1" ht="18" customHeight="1" x14ac:dyDescent="0.3">
      <c r="A5" s="25" t="s">
        <v>32</v>
      </c>
      <c r="B5" s="25"/>
      <c r="C5" s="25"/>
      <c r="D5" s="25"/>
      <c r="E5" s="25" t="s">
        <v>29</v>
      </c>
      <c r="F5" s="25"/>
      <c r="G5" s="25"/>
    </row>
    <row r="6" spans="1:10" s="3" customFormat="1" ht="31.2" x14ac:dyDescent="0.3">
      <c r="A6" s="5" t="s">
        <v>1</v>
      </c>
      <c r="B6" s="5" t="s">
        <v>7</v>
      </c>
      <c r="C6" s="28" t="s">
        <v>6</v>
      </c>
      <c r="D6" s="5" t="s">
        <v>3</v>
      </c>
      <c r="E6" s="5" t="s">
        <v>4</v>
      </c>
      <c r="F6" s="5"/>
      <c r="G6" s="5" t="s">
        <v>5</v>
      </c>
    </row>
    <row r="7" spans="1:10" s="3" customFormat="1" ht="15.6" x14ac:dyDescent="0.3">
      <c r="A7" s="5">
        <v>11</v>
      </c>
      <c r="B7" s="4" t="s">
        <v>35</v>
      </c>
      <c r="C7" s="5">
        <v>2011</v>
      </c>
      <c r="D7" s="5" t="s">
        <v>34</v>
      </c>
      <c r="E7" s="6" t="s">
        <v>762</v>
      </c>
      <c r="F7" s="6"/>
      <c r="G7" s="5">
        <v>1</v>
      </c>
    </row>
    <row r="8" spans="1:10" s="3" customFormat="1" ht="15.6" x14ac:dyDescent="0.3">
      <c r="A8" s="5">
        <v>87</v>
      </c>
      <c r="B8" s="4" t="s">
        <v>761</v>
      </c>
      <c r="C8" s="5">
        <v>2011</v>
      </c>
      <c r="D8" s="5" t="s">
        <v>186</v>
      </c>
      <c r="E8" s="6" t="s">
        <v>768</v>
      </c>
      <c r="F8" s="6"/>
      <c r="G8" s="5">
        <v>2</v>
      </c>
    </row>
    <row r="9" spans="1:10" s="3" customFormat="1" ht="15.6" x14ac:dyDescent="0.3">
      <c r="A9" s="5">
        <v>36</v>
      </c>
      <c r="B9" s="4" t="s">
        <v>170</v>
      </c>
      <c r="C9" s="5">
        <v>2011</v>
      </c>
      <c r="D9" s="5" t="s">
        <v>124</v>
      </c>
      <c r="E9" s="6" t="s">
        <v>764</v>
      </c>
      <c r="F9" s="6"/>
      <c r="G9" s="5">
        <v>3</v>
      </c>
    </row>
    <row r="10" spans="1:10" s="3" customFormat="1" ht="15.6" x14ac:dyDescent="0.3">
      <c r="A10" s="5">
        <v>70</v>
      </c>
      <c r="B10" s="4" t="s">
        <v>256</v>
      </c>
      <c r="C10" s="5">
        <v>2012</v>
      </c>
      <c r="D10" s="5" t="s">
        <v>257</v>
      </c>
      <c r="E10" s="6" t="s">
        <v>766</v>
      </c>
      <c r="F10" s="6"/>
      <c r="G10" s="5">
        <v>4</v>
      </c>
    </row>
    <row r="11" spans="1:10" s="3" customFormat="1" ht="15.6" x14ac:dyDescent="0.3">
      <c r="A11" s="5">
        <v>62</v>
      </c>
      <c r="B11" s="4" t="s">
        <v>105</v>
      </c>
      <c r="C11" s="5">
        <v>2011</v>
      </c>
      <c r="D11" s="5" t="s">
        <v>104</v>
      </c>
      <c r="E11" s="6" t="s">
        <v>763</v>
      </c>
      <c r="F11" s="6"/>
      <c r="G11" s="5">
        <v>5</v>
      </c>
    </row>
    <row r="12" spans="1:10" s="3" customFormat="1" ht="15.6" x14ac:dyDescent="0.3">
      <c r="A12" s="5">
        <v>88</v>
      </c>
      <c r="B12" s="4" t="s">
        <v>185</v>
      </c>
      <c r="C12" s="5">
        <v>2012</v>
      </c>
      <c r="D12" s="5" t="s">
        <v>186</v>
      </c>
      <c r="E12" s="6" t="s">
        <v>765</v>
      </c>
      <c r="F12" s="6"/>
      <c r="G12" s="5">
        <v>6</v>
      </c>
    </row>
    <row r="13" spans="1:10" s="3" customFormat="1" ht="15.6" x14ac:dyDescent="0.3">
      <c r="A13" s="5">
        <v>85</v>
      </c>
      <c r="B13" s="4" t="s">
        <v>330</v>
      </c>
      <c r="C13" s="5">
        <v>2011</v>
      </c>
      <c r="D13" s="5" t="s">
        <v>180</v>
      </c>
      <c r="E13" s="6" t="s">
        <v>767</v>
      </c>
      <c r="F13" s="6"/>
      <c r="G13" s="5">
        <v>7</v>
      </c>
    </row>
    <row r="14" spans="1:10" s="3" customFormat="1" ht="15.6" x14ac:dyDescent="0.3">
      <c r="A14" s="5">
        <v>63</v>
      </c>
      <c r="B14" s="4" t="s">
        <v>103</v>
      </c>
      <c r="C14" s="5">
        <v>2012</v>
      </c>
      <c r="D14" s="5" t="s">
        <v>104</v>
      </c>
      <c r="E14" s="6" t="s">
        <v>769</v>
      </c>
      <c r="F14" s="6"/>
      <c r="G14" s="5">
        <v>8</v>
      </c>
    </row>
    <row r="15" spans="1:10" s="3" customFormat="1" ht="15.6" x14ac:dyDescent="0.3">
      <c r="A15" s="7"/>
      <c r="B15" s="8"/>
      <c r="C15" s="7"/>
      <c r="D15" s="7"/>
      <c r="E15" s="9"/>
      <c r="F15" s="9"/>
      <c r="G15" s="7"/>
    </row>
    <row r="16" spans="1:10" s="3" customFormat="1" ht="16.5" customHeight="1" x14ac:dyDescent="0.3">
      <c r="A16" s="25" t="s">
        <v>31</v>
      </c>
      <c r="B16" s="25"/>
      <c r="C16" s="25"/>
      <c r="D16" s="25"/>
      <c r="E16" s="25" t="s">
        <v>29</v>
      </c>
      <c r="F16" s="25"/>
      <c r="G16" s="25"/>
    </row>
    <row r="17" spans="1:7" s="3" customFormat="1" ht="31.2" x14ac:dyDescent="0.3">
      <c r="A17" s="5" t="s">
        <v>1</v>
      </c>
      <c r="B17" s="5" t="s">
        <v>7</v>
      </c>
      <c r="C17" s="28" t="s">
        <v>6</v>
      </c>
      <c r="D17" s="5" t="s">
        <v>3</v>
      </c>
      <c r="E17" s="5" t="s">
        <v>4</v>
      </c>
      <c r="F17" s="5"/>
      <c r="G17" s="5" t="s">
        <v>5</v>
      </c>
    </row>
    <row r="18" spans="1:7" s="3" customFormat="1" ht="15.6" x14ac:dyDescent="0.3">
      <c r="A18" s="5">
        <v>56</v>
      </c>
      <c r="B18" s="4" t="s">
        <v>73</v>
      </c>
      <c r="C18" s="5">
        <v>2011</v>
      </c>
      <c r="D18" s="5" t="s">
        <v>64</v>
      </c>
      <c r="E18" s="6" t="s">
        <v>773</v>
      </c>
      <c r="F18" s="6"/>
      <c r="G18" s="5">
        <v>1</v>
      </c>
    </row>
    <row r="19" spans="1:7" s="3" customFormat="1" ht="15.6" x14ac:dyDescent="0.3">
      <c r="A19" s="5">
        <v>22</v>
      </c>
      <c r="B19" s="4" t="s">
        <v>231</v>
      </c>
      <c r="C19" s="5">
        <v>2011</v>
      </c>
      <c r="D19" s="5" t="s">
        <v>230</v>
      </c>
      <c r="E19" s="6" t="s">
        <v>778</v>
      </c>
      <c r="F19" s="6"/>
      <c r="G19" s="5">
        <v>2</v>
      </c>
    </row>
    <row r="20" spans="1:7" s="3" customFormat="1" ht="15.6" x14ac:dyDescent="0.3">
      <c r="A20" s="5">
        <v>14</v>
      </c>
      <c r="B20" s="4" t="s">
        <v>258</v>
      </c>
      <c r="C20" s="5">
        <v>2011</v>
      </c>
      <c r="D20" s="5" t="s">
        <v>257</v>
      </c>
      <c r="E20" s="6" t="s">
        <v>779</v>
      </c>
      <c r="F20" s="6"/>
      <c r="G20" s="5">
        <v>3</v>
      </c>
    </row>
    <row r="21" spans="1:7" s="3" customFormat="1" ht="15.6" x14ac:dyDescent="0.3">
      <c r="A21" s="5">
        <v>113</v>
      </c>
      <c r="B21" s="4" t="s">
        <v>771</v>
      </c>
      <c r="C21" s="5">
        <v>2011</v>
      </c>
      <c r="D21" s="5" t="s">
        <v>186</v>
      </c>
      <c r="E21" s="6" t="s">
        <v>724</v>
      </c>
      <c r="F21" s="6"/>
      <c r="G21" s="5">
        <v>4</v>
      </c>
    </row>
    <row r="22" spans="1:7" s="3" customFormat="1" ht="15.6" x14ac:dyDescent="0.3">
      <c r="A22" s="5">
        <v>91</v>
      </c>
      <c r="B22" s="4" t="s">
        <v>770</v>
      </c>
      <c r="C22" s="5">
        <v>2011</v>
      </c>
      <c r="D22" s="5" t="s">
        <v>186</v>
      </c>
      <c r="E22" s="6" t="s">
        <v>783</v>
      </c>
      <c r="F22" s="6"/>
      <c r="G22" s="5">
        <v>5</v>
      </c>
    </row>
    <row r="23" spans="1:7" s="3" customFormat="1" ht="15.6" x14ac:dyDescent="0.3">
      <c r="A23" s="5">
        <v>37</v>
      </c>
      <c r="B23" s="4" t="s">
        <v>169</v>
      </c>
      <c r="C23" s="5">
        <v>2011</v>
      </c>
      <c r="D23" s="5" t="s">
        <v>124</v>
      </c>
      <c r="E23" s="6" t="s">
        <v>776</v>
      </c>
      <c r="F23" s="6"/>
      <c r="G23" s="5">
        <v>6</v>
      </c>
    </row>
    <row r="24" spans="1:7" s="3" customFormat="1" ht="15.6" x14ac:dyDescent="0.3">
      <c r="A24" s="5">
        <v>19</v>
      </c>
      <c r="B24" s="4" t="s">
        <v>393</v>
      </c>
      <c r="C24" s="5">
        <v>2011</v>
      </c>
      <c r="D24" s="5" t="s">
        <v>210</v>
      </c>
      <c r="E24" s="6" t="s">
        <v>782</v>
      </c>
      <c r="F24" s="6"/>
      <c r="G24" s="5">
        <v>7</v>
      </c>
    </row>
    <row r="25" spans="1:7" s="3" customFormat="1" ht="15.6" x14ac:dyDescent="0.3">
      <c r="A25" s="5">
        <v>32</v>
      </c>
      <c r="B25" s="4" t="s">
        <v>58</v>
      </c>
      <c r="C25" s="5">
        <v>2012</v>
      </c>
      <c r="D25" s="5" t="s">
        <v>59</v>
      </c>
      <c r="E25" s="6" t="s">
        <v>772</v>
      </c>
      <c r="F25" s="6"/>
      <c r="G25" s="5">
        <v>8</v>
      </c>
    </row>
    <row r="26" spans="1:7" s="3" customFormat="1" ht="15.6" x14ac:dyDescent="0.3">
      <c r="A26" s="5">
        <v>57</v>
      </c>
      <c r="B26" s="4" t="s">
        <v>74</v>
      </c>
      <c r="C26" s="5">
        <v>2011</v>
      </c>
      <c r="D26" s="5" t="s">
        <v>64</v>
      </c>
      <c r="E26" s="6" t="s">
        <v>774</v>
      </c>
      <c r="F26" s="6"/>
      <c r="G26" s="5">
        <v>9</v>
      </c>
    </row>
    <row r="27" spans="1:7" s="3" customFormat="1" ht="15.6" x14ac:dyDescent="0.3">
      <c r="A27" s="5">
        <v>69</v>
      </c>
      <c r="B27" s="4" t="s">
        <v>259</v>
      </c>
      <c r="C27" s="5">
        <v>2011</v>
      </c>
      <c r="D27" s="5" t="s">
        <v>257</v>
      </c>
      <c r="E27" s="6" t="s">
        <v>780</v>
      </c>
      <c r="F27" s="6"/>
      <c r="G27" s="5">
        <v>10</v>
      </c>
    </row>
    <row r="28" spans="1:7" s="3" customFormat="1" ht="15.6" x14ac:dyDescent="0.3">
      <c r="A28" s="5">
        <v>58</v>
      </c>
      <c r="B28" s="4" t="s">
        <v>75</v>
      </c>
      <c r="C28" s="5">
        <v>2012</v>
      </c>
      <c r="D28" s="5" t="s">
        <v>64</v>
      </c>
      <c r="E28" s="6" t="s">
        <v>775</v>
      </c>
      <c r="F28" s="6"/>
      <c r="G28" s="5">
        <v>11</v>
      </c>
    </row>
    <row r="29" spans="1:7" s="3" customFormat="1" ht="15.6" x14ac:dyDescent="0.3">
      <c r="A29" s="5">
        <v>84</v>
      </c>
      <c r="B29" s="4" t="s">
        <v>329</v>
      </c>
      <c r="C29" s="5">
        <v>2012</v>
      </c>
      <c r="D29" s="5" t="s">
        <v>180</v>
      </c>
      <c r="E29" s="6" t="s">
        <v>781</v>
      </c>
      <c r="F29" s="6"/>
      <c r="G29" s="5">
        <v>12</v>
      </c>
    </row>
    <row r="30" spans="1:7" s="3" customFormat="1" ht="15.6" x14ac:dyDescent="0.3">
      <c r="A30" s="5">
        <v>89</v>
      </c>
      <c r="B30" s="4" t="s">
        <v>187</v>
      </c>
      <c r="C30" s="5">
        <v>2011</v>
      </c>
      <c r="D30" s="5" t="s">
        <v>186</v>
      </c>
      <c r="E30" s="6" t="s">
        <v>777</v>
      </c>
      <c r="F30" s="6"/>
      <c r="G30" s="5">
        <v>13</v>
      </c>
    </row>
    <row r="31" spans="1:7" s="3" customFormat="1" ht="15.6" x14ac:dyDescent="0.3">
      <c r="A31" s="7"/>
      <c r="B31" s="8"/>
      <c r="C31" s="7"/>
      <c r="D31" s="7"/>
      <c r="E31" s="9"/>
      <c r="F31" s="9"/>
      <c r="G31" s="7"/>
    </row>
    <row r="32" spans="1:7" s="3" customFormat="1" ht="15.6" x14ac:dyDescent="0.3">
      <c r="A32" s="7"/>
      <c r="B32" s="8"/>
      <c r="C32" s="7"/>
      <c r="D32" s="7"/>
      <c r="E32" s="9"/>
      <c r="F32" s="9"/>
      <c r="G32" s="7"/>
    </row>
    <row r="33" spans="1:12" ht="16.5" customHeight="1" x14ac:dyDescent="0.3">
      <c r="A33" s="25" t="s">
        <v>30</v>
      </c>
      <c r="B33" s="25"/>
      <c r="C33" s="25"/>
      <c r="D33" s="25"/>
      <c r="E33" s="25" t="s">
        <v>29</v>
      </c>
      <c r="F33" s="25"/>
      <c r="G33" s="25"/>
    </row>
    <row r="34" spans="1:12" ht="31.2" x14ac:dyDescent="0.3">
      <c r="A34" s="5" t="s">
        <v>1</v>
      </c>
      <c r="B34" s="5" t="s">
        <v>2</v>
      </c>
      <c r="C34" s="28" t="s">
        <v>6</v>
      </c>
      <c r="D34" s="5" t="s">
        <v>3</v>
      </c>
      <c r="E34" s="5" t="s">
        <v>4</v>
      </c>
      <c r="F34" s="5"/>
      <c r="G34" s="5" t="s">
        <v>5</v>
      </c>
    </row>
    <row r="35" spans="1:12" ht="15.6" x14ac:dyDescent="0.3">
      <c r="A35" s="5">
        <v>108</v>
      </c>
      <c r="B35" s="4" t="s">
        <v>95</v>
      </c>
      <c r="C35" s="5">
        <v>2009</v>
      </c>
      <c r="D35" s="5" t="s">
        <v>79</v>
      </c>
      <c r="E35" s="6" t="s">
        <v>743</v>
      </c>
      <c r="F35" s="14"/>
      <c r="G35" s="5">
        <v>1</v>
      </c>
      <c r="I35" s="12"/>
      <c r="J35" t="str">
        <f>LEFT(E35,SEARCH(".",E35)-1)</f>
        <v>5</v>
      </c>
      <c r="K35" t="str">
        <f>RIGHT(E35,2)</f>
        <v>41</v>
      </c>
      <c r="L35" s="13">
        <f>TIME(,J35,K35)</f>
        <v>3.9467592592592592E-3</v>
      </c>
    </row>
    <row r="36" spans="1:12" ht="15.6" x14ac:dyDescent="0.3">
      <c r="A36" s="5">
        <v>53</v>
      </c>
      <c r="B36" s="4" t="s">
        <v>369</v>
      </c>
      <c r="C36" s="5">
        <v>2009</v>
      </c>
      <c r="D36" s="5" t="s">
        <v>363</v>
      </c>
      <c r="E36" s="6" t="s">
        <v>758</v>
      </c>
      <c r="F36" s="14"/>
      <c r="G36" s="5">
        <v>2</v>
      </c>
      <c r="J36" t="str">
        <f t="shared" ref="J36:J61" si="0">LEFT(E36,SEARCH(".",E36)-1)</f>
        <v>5</v>
      </c>
      <c r="K36" t="str">
        <f t="shared" ref="K36:K61" si="1">RIGHT(E36,2)</f>
        <v>48</v>
      </c>
      <c r="L36" s="13">
        <f t="shared" ref="L36:L61" si="2">TIME(,J36,K36)</f>
        <v>4.0277777777777777E-3</v>
      </c>
    </row>
    <row r="37" spans="1:12" ht="15.6" x14ac:dyDescent="0.3">
      <c r="A37" s="5">
        <v>9</v>
      </c>
      <c r="B37" s="4" t="s">
        <v>331</v>
      </c>
      <c r="C37" s="5">
        <v>2009</v>
      </c>
      <c r="D37" s="5" t="s">
        <v>332</v>
      </c>
      <c r="E37" s="6" t="s">
        <v>755</v>
      </c>
      <c r="F37" s="14"/>
      <c r="G37" s="5">
        <v>3</v>
      </c>
      <c r="J37" t="str">
        <f t="shared" si="0"/>
        <v>5</v>
      </c>
      <c r="K37" t="str">
        <f t="shared" si="1"/>
        <v>57</v>
      </c>
      <c r="L37" s="13">
        <f t="shared" si="2"/>
        <v>4.1319444444444442E-3</v>
      </c>
    </row>
    <row r="38" spans="1:12" ht="15.6" x14ac:dyDescent="0.3">
      <c r="A38" s="5">
        <v>38</v>
      </c>
      <c r="B38" s="4" t="s">
        <v>167</v>
      </c>
      <c r="C38" s="5">
        <v>2010</v>
      </c>
      <c r="D38" s="5" t="s">
        <v>124</v>
      </c>
      <c r="E38" s="6" t="s">
        <v>739</v>
      </c>
      <c r="F38" s="14"/>
      <c r="G38" s="5">
        <v>4</v>
      </c>
      <c r="J38" t="str">
        <f t="shared" si="0"/>
        <v>6</v>
      </c>
      <c r="K38" t="str">
        <f t="shared" si="1"/>
        <v>00</v>
      </c>
      <c r="L38" s="13">
        <f t="shared" si="2"/>
        <v>4.1666666666666666E-3</v>
      </c>
    </row>
    <row r="39" spans="1:12" ht="15.6" x14ac:dyDescent="0.3">
      <c r="A39" s="5">
        <v>93</v>
      </c>
      <c r="B39" s="4" t="s">
        <v>189</v>
      </c>
      <c r="C39" s="5">
        <v>2010</v>
      </c>
      <c r="D39" s="5" t="s">
        <v>186</v>
      </c>
      <c r="E39" s="6" t="s">
        <v>747</v>
      </c>
      <c r="F39" s="14"/>
      <c r="G39" s="5">
        <v>5</v>
      </c>
      <c r="J39" t="str">
        <f t="shared" si="0"/>
        <v>6</v>
      </c>
      <c r="K39" t="str">
        <f t="shared" si="1"/>
        <v>02</v>
      </c>
      <c r="L39" s="13">
        <f t="shared" si="2"/>
        <v>4.1898148148148146E-3</v>
      </c>
    </row>
    <row r="40" spans="1:12" ht="15.6" x14ac:dyDescent="0.3">
      <c r="A40" s="5">
        <v>111</v>
      </c>
      <c r="B40" s="4" t="s">
        <v>219</v>
      </c>
      <c r="C40" s="5">
        <v>2009</v>
      </c>
      <c r="D40" s="5" t="s">
        <v>220</v>
      </c>
      <c r="E40" s="6" t="s">
        <v>730</v>
      </c>
      <c r="F40" s="14"/>
      <c r="G40" s="5">
        <v>6</v>
      </c>
      <c r="J40" t="str">
        <f t="shared" si="0"/>
        <v>6</v>
      </c>
      <c r="K40" t="str">
        <f t="shared" si="1"/>
        <v>08</v>
      </c>
      <c r="L40" s="13">
        <f t="shared" si="2"/>
        <v>4.2592592592592595E-3</v>
      </c>
    </row>
    <row r="41" spans="1:12" ht="15.6" x14ac:dyDescent="0.3">
      <c r="A41" s="5">
        <v>17</v>
      </c>
      <c r="B41" s="4" t="s">
        <v>263</v>
      </c>
      <c r="C41" s="5">
        <v>2009</v>
      </c>
      <c r="D41" s="5" t="s">
        <v>257</v>
      </c>
      <c r="E41" s="6" t="s">
        <v>721</v>
      </c>
      <c r="F41" s="14"/>
      <c r="G41" s="5">
        <v>7</v>
      </c>
      <c r="J41" t="str">
        <f t="shared" si="0"/>
        <v>6</v>
      </c>
      <c r="K41" t="str">
        <f t="shared" si="1"/>
        <v>09</v>
      </c>
      <c r="L41" s="13">
        <f t="shared" si="2"/>
        <v>4.2708333333333339E-3</v>
      </c>
    </row>
    <row r="42" spans="1:12" ht="15.6" x14ac:dyDescent="0.3">
      <c r="A42" s="5">
        <v>15</v>
      </c>
      <c r="B42" s="4" t="s">
        <v>261</v>
      </c>
      <c r="C42" s="5">
        <v>2009</v>
      </c>
      <c r="D42" s="5" t="s">
        <v>257</v>
      </c>
      <c r="E42" s="6" t="s">
        <v>751</v>
      </c>
      <c r="F42" s="14"/>
      <c r="G42" s="5">
        <v>8</v>
      </c>
      <c r="J42" t="str">
        <f t="shared" si="0"/>
        <v>6</v>
      </c>
      <c r="K42" t="str">
        <f t="shared" si="1"/>
        <v>10</v>
      </c>
      <c r="L42" s="13">
        <f t="shared" si="2"/>
        <v>4.2824074074074075E-3</v>
      </c>
    </row>
    <row r="43" spans="1:12" ht="15.6" x14ac:dyDescent="0.3">
      <c r="A43" s="5">
        <v>94</v>
      </c>
      <c r="B43" s="4" t="s">
        <v>190</v>
      </c>
      <c r="C43" s="5">
        <v>2010</v>
      </c>
      <c r="D43" s="5" t="s">
        <v>186</v>
      </c>
      <c r="E43" s="6" t="s">
        <v>748</v>
      </c>
      <c r="F43" s="14"/>
      <c r="G43" s="5">
        <v>9</v>
      </c>
      <c r="J43" t="str">
        <f t="shared" si="0"/>
        <v>6</v>
      </c>
      <c r="K43" t="str">
        <f t="shared" si="1"/>
        <v>13</v>
      </c>
      <c r="L43" s="13">
        <f t="shared" si="2"/>
        <v>4.31712962962963E-3</v>
      </c>
    </row>
    <row r="44" spans="1:12" ht="15.6" x14ac:dyDescent="0.3">
      <c r="A44" s="5">
        <v>16</v>
      </c>
      <c r="B44" s="4" t="s">
        <v>262</v>
      </c>
      <c r="C44" s="5">
        <v>2009</v>
      </c>
      <c r="D44" s="5" t="s">
        <v>257</v>
      </c>
      <c r="E44" s="6" t="s">
        <v>752</v>
      </c>
      <c r="F44" s="14"/>
      <c r="G44" s="5">
        <v>10</v>
      </c>
      <c r="J44" t="str">
        <f t="shared" si="0"/>
        <v>6</v>
      </c>
      <c r="K44" t="str">
        <f t="shared" si="1"/>
        <v>14</v>
      </c>
      <c r="L44" s="13">
        <f t="shared" si="2"/>
        <v>4.3287037037037035E-3</v>
      </c>
    </row>
    <row r="45" spans="1:12" ht="15.6" x14ac:dyDescent="0.3">
      <c r="A45" s="5">
        <v>52</v>
      </c>
      <c r="B45" s="4" t="s">
        <v>368</v>
      </c>
      <c r="C45" s="5">
        <v>2010</v>
      </c>
      <c r="D45" s="5" t="s">
        <v>363</v>
      </c>
      <c r="E45" s="6" t="s">
        <v>757</v>
      </c>
      <c r="F45" s="14"/>
      <c r="G45" s="5">
        <v>11</v>
      </c>
      <c r="J45" t="str">
        <f t="shared" si="0"/>
        <v>6</v>
      </c>
      <c r="K45" t="str">
        <f t="shared" si="1"/>
        <v>33</v>
      </c>
      <c r="L45" s="13">
        <f t="shared" si="2"/>
        <v>4.5486111111111109E-3</v>
      </c>
    </row>
    <row r="46" spans="1:12" ht="15.6" x14ac:dyDescent="0.3">
      <c r="A46" s="5">
        <v>92</v>
      </c>
      <c r="B46" s="4" t="s">
        <v>188</v>
      </c>
      <c r="C46" s="5">
        <v>2009</v>
      </c>
      <c r="D46" s="5" t="s">
        <v>186</v>
      </c>
      <c r="E46" s="6" t="s">
        <v>746</v>
      </c>
      <c r="F46" s="14"/>
      <c r="G46" s="5">
        <v>12</v>
      </c>
      <c r="J46" t="str">
        <f t="shared" si="0"/>
        <v>6</v>
      </c>
      <c r="K46" t="str">
        <f t="shared" si="1"/>
        <v>36</v>
      </c>
      <c r="L46" s="13">
        <f t="shared" si="2"/>
        <v>4.5833333333333334E-3</v>
      </c>
    </row>
    <row r="47" spans="1:12" ht="15.6" x14ac:dyDescent="0.3">
      <c r="A47" s="5">
        <v>10</v>
      </c>
      <c r="B47" s="4" t="s">
        <v>333</v>
      </c>
      <c r="C47" s="5">
        <v>2009</v>
      </c>
      <c r="D47" s="5" t="s">
        <v>332</v>
      </c>
      <c r="E47" s="6" t="s">
        <v>756</v>
      </c>
      <c r="F47" s="14"/>
      <c r="G47" s="5">
        <v>13</v>
      </c>
      <c r="J47" t="str">
        <f t="shared" si="0"/>
        <v>6</v>
      </c>
      <c r="K47" t="str">
        <f t="shared" si="1"/>
        <v>38</v>
      </c>
      <c r="L47" s="13">
        <f t="shared" si="2"/>
        <v>4.6064814814814814E-3</v>
      </c>
    </row>
    <row r="48" spans="1:12" ht="15.6" x14ac:dyDescent="0.3">
      <c r="A48" s="5">
        <v>107</v>
      </c>
      <c r="B48" s="4" t="s">
        <v>94</v>
      </c>
      <c r="C48" s="5">
        <v>2009</v>
      </c>
      <c r="D48" s="5" t="s">
        <v>79</v>
      </c>
      <c r="E48" s="6" t="s">
        <v>683</v>
      </c>
      <c r="F48" s="14"/>
      <c r="G48" s="5">
        <v>14</v>
      </c>
      <c r="J48" t="str">
        <f t="shared" si="0"/>
        <v>6</v>
      </c>
      <c r="K48" t="str">
        <f t="shared" si="1"/>
        <v>40</v>
      </c>
      <c r="L48" s="13">
        <f t="shared" si="2"/>
        <v>4.6296296296296302E-3</v>
      </c>
    </row>
    <row r="49" spans="1:12" ht="15.6" x14ac:dyDescent="0.3">
      <c r="A49" s="5">
        <v>39</v>
      </c>
      <c r="B49" s="4" t="s">
        <v>168</v>
      </c>
      <c r="C49" s="5">
        <v>2010</v>
      </c>
      <c r="D49" s="5" t="s">
        <v>124</v>
      </c>
      <c r="E49" s="6" t="s">
        <v>744</v>
      </c>
      <c r="F49" s="14"/>
      <c r="G49" s="5">
        <v>15</v>
      </c>
      <c r="J49" t="str">
        <f t="shared" si="0"/>
        <v>6</v>
      </c>
      <c r="K49" t="str">
        <f t="shared" si="1"/>
        <v>41</v>
      </c>
      <c r="L49" s="13">
        <f t="shared" si="2"/>
        <v>4.6412037037037038E-3</v>
      </c>
    </row>
    <row r="50" spans="1:12" ht="15.6" x14ac:dyDescent="0.3">
      <c r="A50" s="5">
        <v>77</v>
      </c>
      <c r="B50" s="4" t="s">
        <v>267</v>
      </c>
      <c r="C50" s="5">
        <v>2010</v>
      </c>
      <c r="D50" s="5" t="s">
        <v>257</v>
      </c>
      <c r="E50" s="6" t="s">
        <v>726</v>
      </c>
      <c r="F50" s="14"/>
      <c r="G50" s="5">
        <v>16</v>
      </c>
      <c r="J50" t="str">
        <f t="shared" si="0"/>
        <v>6</v>
      </c>
      <c r="K50" t="str">
        <f t="shared" si="1"/>
        <v>54</v>
      </c>
      <c r="L50" s="13">
        <f t="shared" si="2"/>
        <v>4.7916666666666672E-3</v>
      </c>
    </row>
    <row r="51" spans="1:12" ht="15.6" x14ac:dyDescent="0.3">
      <c r="A51" s="5">
        <v>24</v>
      </c>
      <c r="B51" s="17" t="s">
        <v>233</v>
      </c>
      <c r="C51" s="5">
        <v>2009</v>
      </c>
      <c r="D51" s="5" t="s">
        <v>230</v>
      </c>
      <c r="E51" s="6" t="s">
        <v>749</v>
      </c>
      <c r="F51" s="14"/>
      <c r="G51" s="5">
        <v>17</v>
      </c>
      <c r="J51" t="str">
        <f t="shared" si="0"/>
        <v>7</v>
      </c>
      <c r="K51" t="str">
        <f t="shared" si="1"/>
        <v>05</v>
      </c>
      <c r="L51" s="13">
        <f t="shared" si="2"/>
        <v>4.9189814814814816E-3</v>
      </c>
    </row>
    <row r="52" spans="1:12" ht="15.6" x14ac:dyDescent="0.3">
      <c r="A52" s="5">
        <v>4</v>
      </c>
      <c r="B52" s="4" t="s">
        <v>260</v>
      </c>
      <c r="C52" s="5">
        <v>2009</v>
      </c>
      <c r="D52" s="5" t="s">
        <v>257</v>
      </c>
      <c r="E52" s="6" t="s">
        <v>750</v>
      </c>
      <c r="F52" s="14"/>
      <c r="G52" s="5">
        <v>18</v>
      </c>
      <c r="J52" t="str">
        <f t="shared" si="0"/>
        <v>7</v>
      </c>
      <c r="K52" t="str">
        <f t="shared" si="1"/>
        <v>06</v>
      </c>
      <c r="L52" s="13">
        <f t="shared" si="2"/>
        <v>4.9305555555555552E-3</v>
      </c>
    </row>
    <row r="53" spans="1:12" ht="15.6" x14ac:dyDescent="0.3">
      <c r="A53" s="5">
        <v>76</v>
      </c>
      <c r="B53" s="4" t="s">
        <v>266</v>
      </c>
      <c r="C53" s="5">
        <v>2010</v>
      </c>
      <c r="D53" s="5" t="s">
        <v>257</v>
      </c>
      <c r="E53" s="6" t="s">
        <v>708</v>
      </c>
      <c r="F53" s="14"/>
      <c r="G53" s="5">
        <v>19</v>
      </c>
      <c r="J53" t="str">
        <f t="shared" si="0"/>
        <v>7</v>
      </c>
      <c r="K53" t="str">
        <f t="shared" si="1"/>
        <v>08</v>
      </c>
      <c r="L53" s="13">
        <f t="shared" si="2"/>
        <v>4.9537037037037041E-3</v>
      </c>
    </row>
    <row r="54" spans="1:12" ht="15.6" x14ac:dyDescent="0.3">
      <c r="A54" s="5">
        <v>23</v>
      </c>
      <c r="B54" s="17" t="s">
        <v>232</v>
      </c>
      <c r="C54" s="5">
        <v>2010</v>
      </c>
      <c r="D54" s="5" t="s">
        <v>230</v>
      </c>
      <c r="E54" s="6" t="s">
        <v>713</v>
      </c>
      <c r="F54" s="14"/>
      <c r="G54" s="5">
        <v>20</v>
      </c>
      <c r="J54" t="str">
        <f t="shared" si="0"/>
        <v>7</v>
      </c>
      <c r="K54" t="str">
        <f t="shared" si="1"/>
        <v>21</v>
      </c>
      <c r="L54" s="13">
        <f t="shared" si="2"/>
        <v>5.1041666666666666E-3</v>
      </c>
    </row>
    <row r="55" spans="1:12" ht="15.6" x14ac:dyDescent="0.3">
      <c r="A55" s="5">
        <v>18</v>
      </c>
      <c r="B55" s="4" t="s">
        <v>265</v>
      </c>
      <c r="C55" s="5">
        <v>2010</v>
      </c>
      <c r="D55" s="5" t="s">
        <v>257</v>
      </c>
      <c r="E55" s="6" t="s">
        <v>740</v>
      </c>
      <c r="F55" s="14"/>
      <c r="G55" s="5">
        <v>21</v>
      </c>
      <c r="J55" t="str">
        <f t="shared" si="0"/>
        <v>7</v>
      </c>
      <c r="K55" t="str">
        <f t="shared" si="1"/>
        <v>23</v>
      </c>
      <c r="L55" s="13">
        <f t="shared" si="2"/>
        <v>5.1273148148148146E-3</v>
      </c>
    </row>
    <row r="56" spans="1:12" ht="15.6" x14ac:dyDescent="0.3">
      <c r="A56" s="5">
        <v>5</v>
      </c>
      <c r="B56" s="4" t="s">
        <v>264</v>
      </c>
      <c r="C56" s="5">
        <v>2010</v>
      </c>
      <c r="D56" s="5" t="s">
        <v>257</v>
      </c>
      <c r="E56" s="6" t="s">
        <v>753</v>
      </c>
      <c r="F56" s="14"/>
      <c r="G56" s="5">
        <v>22</v>
      </c>
      <c r="J56" t="str">
        <f t="shared" si="0"/>
        <v>7</v>
      </c>
      <c r="K56" t="str">
        <f t="shared" si="1"/>
        <v>42</v>
      </c>
      <c r="L56" s="13">
        <f t="shared" si="2"/>
        <v>5.347222222222222E-3</v>
      </c>
    </row>
    <row r="57" spans="1:12" ht="15.6" x14ac:dyDescent="0.3">
      <c r="A57" s="5">
        <v>78</v>
      </c>
      <c r="B57" s="4" t="s">
        <v>268</v>
      </c>
      <c r="C57" s="5">
        <v>2010</v>
      </c>
      <c r="D57" s="5" t="s">
        <v>257</v>
      </c>
      <c r="E57" s="6" t="s">
        <v>754</v>
      </c>
      <c r="F57" s="14"/>
      <c r="G57" s="5">
        <v>23</v>
      </c>
      <c r="J57" t="str">
        <f t="shared" si="0"/>
        <v>7</v>
      </c>
      <c r="K57" t="str">
        <f t="shared" si="1"/>
        <v>43</v>
      </c>
      <c r="L57" s="13">
        <f t="shared" si="2"/>
        <v>5.3587962962962964E-3</v>
      </c>
    </row>
    <row r="58" spans="1:12" ht="15.6" x14ac:dyDescent="0.3">
      <c r="A58" s="5">
        <v>112</v>
      </c>
      <c r="B58" s="4" t="s">
        <v>741</v>
      </c>
      <c r="C58" s="5">
        <v>2009</v>
      </c>
      <c r="D58" s="5" t="s">
        <v>104</v>
      </c>
      <c r="E58" s="6" t="s">
        <v>760</v>
      </c>
      <c r="F58" s="14"/>
      <c r="G58" s="5">
        <v>24</v>
      </c>
      <c r="J58" t="str">
        <f t="shared" si="0"/>
        <v>8</v>
      </c>
      <c r="K58" t="str">
        <f t="shared" si="1"/>
        <v>08</v>
      </c>
      <c r="L58" s="13">
        <f t="shared" si="2"/>
        <v>5.6481481481481478E-3</v>
      </c>
    </row>
    <row r="59" spans="1:12" ht="15.6" x14ac:dyDescent="0.3">
      <c r="A59" s="5">
        <v>33</v>
      </c>
      <c r="B59" s="4" t="s">
        <v>392</v>
      </c>
      <c r="C59" s="5">
        <v>2009</v>
      </c>
      <c r="D59" s="5" t="s">
        <v>374</v>
      </c>
      <c r="E59" s="6" t="s">
        <v>759</v>
      </c>
      <c r="F59" s="14"/>
      <c r="G59" s="5">
        <v>25</v>
      </c>
      <c r="J59" t="str">
        <f t="shared" si="0"/>
        <v>8</v>
      </c>
      <c r="K59" t="str">
        <f t="shared" si="1"/>
        <v>25</v>
      </c>
      <c r="L59" s="13">
        <f t="shared" si="2"/>
        <v>5.8449074074074072E-3</v>
      </c>
    </row>
    <row r="60" spans="1:12" ht="15.6" x14ac:dyDescent="0.3">
      <c r="A60" s="5">
        <v>106</v>
      </c>
      <c r="B60" s="4" t="s">
        <v>45</v>
      </c>
      <c r="C60" s="5">
        <v>2010</v>
      </c>
      <c r="D60" s="5" t="s">
        <v>39</v>
      </c>
      <c r="E60" s="6" t="s">
        <v>742</v>
      </c>
      <c r="F60" s="14"/>
      <c r="G60" s="5">
        <v>26</v>
      </c>
      <c r="J60" t="str">
        <f t="shared" si="0"/>
        <v>8</v>
      </c>
      <c r="K60" t="str">
        <f t="shared" si="1"/>
        <v>31</v>
      </c>
      <c r="L60" s="13">
        <f t="shared" si="2"/>
        <v>5.9143518518518521E-3</v>
      </c>
    </row>
    <row r="61" spans="1:12" ht="15.6" x14ac:dyDescent="0.3">
      <c r="A61" s="5">
        <v>100</v>
      </c>
      <c r="B61" s="4" t="s">
        <v>181</v>
      </c>
      <c r="C61" s="5">
        <v>2010</v>
      </c>
      <c r="D61" s="5" t="s">
        <v>180</v>
      </c>
      <c r="E61" s="6" t="s">
        <v>745</v>
      </c>
      <c r="F61" s="14"/>
      <c r="G61" s="5">
        <v>27</v>
      </c>
      <c r="J61" t="str">
        <f t="shared" si="0"/>
        <v>8</v>
      </c>
      <c r="K61" t="str">
        <f t="shared" si="1"/>
        <v>32</v>
      </c>
      <c r="L61" s="13">
        <f t="shared" si="2"/>
        <v>5.9259259259259256E-3</v>
      </c>
    </row>
    <row r="62" spans="1:12" ht="15.6" x14ac:dyDescent="0.3">
      <c r="A62" s="7"/>
      <c r="B62" s="8"/>
      <c r="C62" s="7"/>
      <c r="D62" s="7"/>
      <c r="E62" s="15"/>
      <c r="F62" s="16"/>
      <c r="G62" s="7"/>
      <c r="L62" s="13"/>
    </row>
    <row r="63" spans="1:12" ht="18" customHeight="1" x14ac:dyDescent="0.3">
      <c r="A63" s="25" t="s">
        <v>28</v>
      </c>
      <c r="B63" s="25"/>
      <c r="C63" s="25"/>
      <c r="D63" s="25"/>
      <c r="E63" s="25" t="s">
        <v>29</v>
      </c>
      <c r="F63" s="25"/>
      <c r="G63" s="25"/>
    </row>
    <row r="64" spans="1:12" ht="31.2" x14ac:dyDescent="0.3">
      <c r="A64" s="5" t="s">
        <v>1</v>
      </c>
      <c r="B64" s="5" t="s">
        <v>7</v>
      </c>
      <c r="C64" s="28" t="s">
        <v>6</v>
      </c>
      <c r="D64" s="5" t="s">
        <v>3</v>
      </c>
      <c r="E64" s="5" t="s">
        <v>4</v>
      </c>
      <c r="F64" s="5"/>
      <c r="G64" s="5" t="s">
        <v>5</v>
      </c>
    </row>
    <row r="65" spans="1:12" ht="15.6" x14ac:dyDescent="0.3">
      <c r="A65" s="5">
        <v>45</v>
      </c>
      <c r="B65" s="4" t="s">
        <v>160</v>
      </c>
      <c r="C65" s="6" t="s">
        <v>42</v>
      </c>
      <c r="D65" s="5" t="s">
        <v>124</v>
      </c>
      <c r="E65" s="6" t="s">
        <v>703</v>
      </c>
      <c r="F65" s="14"/>
      <c r="G65" s="5">
        <v>1</v>
      </c>
      <c r="J65" t="str">
        <f>LEFT(E65,SEARCH(".",E65)-1)</f>
        <v>5</v>
      </c>
      <c r="K65" t="str">
        <f>RIGHT(E65,2)</f>
        <v>08</v>
      </c>
      <c r="L65" s="13">
        <f>TIME(,J65,K65)</f>
        <v>3.5648148148148154E-3</v>
      </c>
    </row>
    <row r="66" spans="1:12" ht="15.6" x14ac:dyDescent="0.3">
      <c r="A66" s="5">
        <v>109</v>
      </c>
      <c r="B66" s="4" t="s">
        <v>96</v>
      </c>
      <c r="C66" s="6" t="s">
        <v>49</v>
      </c>
      <c r="D66" s="5" t="s">
        <v>79</v>
      </c>
      <c r="E66" s="6" t="s">
        <v>693</v>
      </c>
      <c r="F66" s="14"/>
      <c r="G66" s="5">
        <v>2</v>
      </c>
      <c r="J66" t="str">
        <f t="shared" ref="J66:J127" si="3">LEFT(E66,SEARCH(".",E66)-1)</f>
        <v>5</v>
      </c>
      <c r="K66" t="str">
        <f t="shared" ref="K66:K127" si="4">RIGHT(E66,2)</f>
        <v>19</v>
      </c>
      <c r="L66" s="13">
        <f t="shared" ref="L66:L127" si="5">TIME(,J66,K66)</f>
        <v>3.6921296296296298E-3</v>
      </c>
    </row>
    <row r="67" spans="1:12" ht="15.6" x14ac:dyDescent="0.3">
      <c r="A67" s="5">
        <v>43</v>
      </c>
      <c r="B67" s="4" t="s">
        <v>158</v>
      </c>
      <c r="C67" s="6" t="s">
        <v>49</v>
      </c>
      <c r="D67" s="5" t="s">
        <v>124</v>
      </c>
      <c r="E67" s="6" t="s">
        <v>701</v>
      </c>
      <c r="F67" s="14"/>
      <c r="G67" s="5">
        <v>3</v>
      </c>
      <c r="J67" t="str">
        <f t="shared" si="3"/>
        <v>5</v>
      </c>
      <c r="K67" t="str">
        <f t="shared" si="4"/>
        <v>28</v>
      </c>
      <c r="L67" s="13">
        <f t="shared" si="5"/>
        <v>3.7962962962962963E-3</v>
      </c>
    </row>
    <row r="68" spans="1:12" ht="15.6" x14ac:dyDescent="0.3">
      <c r="A68" s="5">
        <v>66</v>
      </c>
      <c r="B68" s="4" t="s">
        <v>109</v>
      </c>
      <c r="C68" s="6" t="s">
        <v>42</v>
      </c>
      <c r="D68" s="5" t="s">
        <v>104</v>
      </c>
      <c r="E68" s="6" t="s">
        <v>696</v>
      </c>
      <c r="F68" s="14"/>
      <c r="G68" s="5">
        <v>4</v>
      </c>
      <c r="J68" t="str">
        <f t="shared" si="3"/>
        <v>5</v>
      </c>
      <c r="K68" t="str">
        <f t="shared" si="4"/>
        <v>29</v>
      </c>
      <c r="L68" s="13">
        <f t="shared" si="5"/>
        <v>3.8078703703703707E-3</v>
      </c>
    </row>
    <row r="69" spans="1:12" ht="15.6" x14ac:dyDescent="0.3">
      <c r="A69" s="5">
        <v>28</v>
      </c>
      <c r="B69" s="4" t="s">
        <v>335</v>
      </c>
      <c r="C69" s="6" t="s">
        <v>49</v>
      </c>
      <c r="D69" s="5" t="s">
        <v>336</v>
      </c>
      <c r="E69" s="6" t="s">
        <v>732</v>
      </c>
      <c r="F69" s="14"/>
      <c r="G69" s="5">
        <v>5</v>
      </c>
      <c r="J69" t="str">
        <f t="shared" si="3"/>
        <v>5</v>
      </c>
      <c r="K69" t="str">
        <f t="shared" si="4"/>
        <v>30</v>
      </c>
      <c r="L69" s="13">
        <f t="shared" si="5"/>
        <v>3.8194444444444443E-3</v>
      </c>
    </row>
    <row r="70" spans="1:12" ht="15.6" x14ac:dyDescent="0.3">
      <c r="A70" s="5">
        <v>41</v>
      </c>
      <c r="B70" s="4" t="s">
        <v>156</v>
      </c>
      <c r="C70" s="6" t="s">
        <v>49</v>
      </c>
      <c r="D70" s="5" t="s">
        <v>124</v>
      </c>
      <c r="E70" s="6" t="s">
        <v>699</v>
      </c>
      <c r="F70" s="14"/>
      <c r="G70" s="5">
        <v>6</v>
      </c>
      <c r="J70" t="str">
        <f t="shared" si="3"/>
        <v>5</v>
      </c>
      <c r="K70" t="str">
        <f t="shared" si="4"/>
        <v>33</v>
      </c>
      <c r="L70" s="13">
        <f t="shared" si="5"/>
        <v>3.8541666666666668E-3</v>
      </c>
    </row>
    <row r="71" spans="1:12" ht="15.6" x14ac:dyDescent="0.3">
      <c r="A71" s="5">
        <v>95</v>
      </c>
      <c r="B71" s="4" t="s">
        <v>197</v>
      </c>
      <c r="C71" s="6" t="s">
        <v>49</v>
      </c>
      <c r="D71" s="5" t="s">
        <v>186</v>
      </c>
      <c r="E71" s="6" t="s">
        <v>716</v>
      </c>
      <c r="F71" s="14"/>
      <c r="G71" s="5">
        <v>7</v>
      </c>
      <c r="J71" t="str">
        <f t="shared" si="3"/>
        <v>5</v>
      </c>
      <c r="K71" t="str">
        <f t="shared" si="4"/>
        <v>36</v>
      </c>
      <c r="L71" s="13">
        <f t="shared" si="5"/>
        <v>3.8888888888888883E-3</v>
      </c>
    </row>
    <row r="72" spans="1:12" ht="15.6" x14ac:dyDescent="0.3">
      <c r="A72" s="5">
        <v>12</v>
      </c>
      <c r="B72" s="4" t="s">
        <v>270</v>
      </c>
      <c r="C72" s="6" t="s">
        <v>49</v>
      </c>
      <c r="D72" s="5" t="s">
        <v>257</v>
      </c>
      <c r="E72" s="6" t="s">
        <v>723</v>
      </c>
      <c r="F72" s="14"/>
      <c r="G72" s="5">
        <v>8</v>
      </c>
      <c r="J72" t="str">
        <f t="shared" si="3"/>
        <v>5</v>
      </c>
      <c r="K72" t="str">
        <f t="shared" si="4"/>
        <v>38</v>
      </c>
      <c r="L72" s="13">
        <f t="shared" si="5"/>
        <v>3.9120370370370368E-3</v>
      </c>
    </row>
    <row r="73" spans="1:12" ht="15.6" x14ac:dyDescent="0.3">
      <c r="A73" s="5">
        <v>46</v>
      </c>
      <c r="B73" s="4" t="s">
        <v>161</v>
      </c>
      <c r="C73" s="6" t="s">
        <v>42</v>
      </c>
      <c r="D73" s="5" t="s">
        <v>124</v>
      </c>
      <c r="E73" s="6" t="s">
        <v>704</v>
      </c>
      <c r="F73" s="14"/>
      <c r="G73" s="5">
        <v>9</v>
      </c>
      <c r="J73" t="str">
        <f t="shared" si="3"/>
        <v>5</v>
      </c>
      <c r="K73" t="str">
        <f t="shared" si="4"/>
        <v>40</v>
      </c>
      <c r="L73" s="13">
        <f t="shared" si="5"/>
        <v>3.9351851851851857E-3</v>
      </c>
    </row>
    <row r="74" spans="1:12" ht="15.6" x14ac:dyDescent="0.3">
      <c r="A74" s="5">
        <v>103</v>
      </c>
      <c r="B74" s="4" t="s">
        <v>43</v>
      </c>
      <c r="C74" s="6" t="s">
        <v>42</v>
      </c>
      <c r="D74" s="5" t="s">
        <v>39</v>
      </c>
      <c r="E74" s="6" t="s">
        <v>681</v>
      </c>
      <c r="F74" s="14"/>
      <c r="G74" s="5">
        <v>10</v>
      </c>
      <c r="J74" t="str">
        <f t="shared" si="3"/>
        <v>5</v>
      </c>
      <c r="K74" t="str">
        <f t="shared" si="4"/>
        <v>42</v>
      </c>
      <c r="L74" s="13">
        <f t="shared" si="5"/>
        <v>3.9583333333333337E-3</v>
      </c>
    </row>
    <row r="75" spans="1:12" ht="15.6" x14ac:dyDescent="0.3">
      <c r="A75" s="5">
        <v>67</v>
      </c>
      <c r="B75" s="4" t="s">
        <v>110</v>
      </c>
      <c r="C75" s="6" t="s">
        <v>49</v>
      </c>
      <c r="D75" s="5" t="s">
        <v>104</v>
      </c>
      <c r="E75" s="6" t="s">
        <v>697</v>
      </c>
      <c r="F75" s="14"/>
      <c r="G75" s="5">
        <v>11</v>
      </c>
      <c r="J75" t="str">
        <f t="shared" si="3"/>
        <v>5</v>
      </c>
      <c r="K75" t="str">
        <f t="shared" si="4"/>
        <v>45</v>
      </c>
      <c r="L75" s="13">
        <f t="shared" si="5"/>
        <v>3.9930555555555561E-3</v>
      </c>
    </row>
    <row r="76" spans="1:12" ht="15.6" x14ac:dyDescent="0.3">
      <c r="A76" s="5">
        <v>104</v>
      </c>
      <c r="B76" s="4" t="s">
        <v>41</v>
      </c>
      <c r="C76" s="6" t="s">
        <v>42</v>
      </c>
      <c r="D76" s="5" t="s">
        <v>39</v>
      </c>
      <c r="E76" s="6" t="s">
        <v>680</v>
      </c>
      <c r="F76" s="14"/>
      <c r="G76" s="5">
        <v>12</v>
      </c>
      <c r="J76" t="str">
        <f t="shared" si="3"/>
        <v>5</v>
      </c>
      <c r="K76" t="str">
        <f t="shared" si="4"/>
        <v>47</v>
      </c>
      <c r="L76" s="13">
        <f t="shared" si="5"/>
        <v>4.0162037037037033E-3</v>
      </c>
    </row>
    <row r="77" spans="1:12" ht="15.6" x14ac:dyDescent="0.3">
      <c r="A77" s="5">
        <v>8</v>
      </c>
      <c r="B77" s="4" t="s">
        <v>334</v>
      </c>
      <c r="C77" s="6" t="s">
        <v>49</v>
      </c>
      <c r="D77" s="5" t="s">
        <v>332</v>
      </c>
      <c r="E77" s="6" t="s">
        <v>731</v>
      </c>
      <c r="F77" s="14"/>
      <c r="G77" s="5">
        <v>13</v>
      </c>
      <c r="J77" t="str">
        <f t="shared" si="3"/>
        <v>5</v>
      </c>
      <c r="K77" t="str">
        <f t="shared" si="4"/>
        <v>50</v>
      </c>
      <c r="L77" s="13">
        <f t="shared" si="5"/>
        <v>4.0509259259259257E-3</v>
      </c>
    </row>
    <row r="78" spans="1:12" ht="15.6" x14ac:dyDescent="0.3">
      <c r="A78" s="5">
        <v>96</v>
      </c>
      <c r="B78" s="4" t="s">
        <v>196</v>
      </c>
      <c r="C78" s="6" t="s">
        <v>49</v>
      </c>
      <c r="D78" s="5" t="s">
        <v>186</v>
      </c>
      <c r="E78" s="6" t="s">
        <v>715</v>
      </c>
      <c r="F78" s="14"/>
      <c r="G78" s="5">
        <v>14</v>
      </c>
      <c r="J78" t="str">
        <f t="shared" si="3"/>
        <v>5</v>
      </c>
      <c r="K78" t="str">
        <f t="shared" si="4"/>
        <v>58</v>
      </c>
      <c r="L78" s="13">
        <f t="shared" si="5"/>
        <v>4.1435185185185186E-3</v>
      </c>
    </row>
    <row r="79" spans="1:12" ht="15.6" x14ac:dyDescent="0.3">
      <c r="A79" s="5">
        <v>86</v>
      </c>
      <c r="B79" s="4" t="s">
        <v>328</v>
      </c>
      <c r="C79" s="6" t="s">
        <v>49</v>
      </c>
      <c r="D79" s="5" t="s">
        <v>180</v>
      </c>
      <c r="E79" s="6" t="s">
        <v>715</v>
      </c>
      <c r="F79" s="14"/>
      <c r="G79" s="5">
        <v>15</v>
      </c>
      <c r="J79" t="str">
        <f t="shared" si="3"/>
        <v>5</v>
      </c>
      <c r="K79" t="str">
        <f t="shared" si="4"/>
        <v>58</v>
      </c>
      <c r="L79" s="13">
        <f t="shared" si="5"/>
        <v>4.1435185185185186E-3</v>
      </c>
    </row>
    <row r="80" spans="1:12" ht="15.6" x14ac:dyDescent="0.3">
      <c r="A80" s="5">
        <v>31</v>
      </c>
      <c r="B80" s="4" t="s">
        <v>679</v>
      </c>
      <c r="C80" s="6" t="s">
        <v>49</v>
      </c>
      <c r="D80" s="5" t="s">
        <v>607</v>
      </c>
      <c r="E80" s="6" t="s">
        <v>739</v>
      </c>
      <c r="F80" s="14"/>
      <c r="G80" s="5">
        <v>16</v>
      </c>
      <c r="J80" t="str">
        <f t="shared" si="3"/>
        <v>6</v>
      </c>
      <c r="K80" t="str">
        <f t="shared" si="4"/>
        <v>00</v>
      </c>
      <c r="L80" s="13">
        <f t="shared" si="5"/>
        <v>4.1666666666666666E-3</v>
      </c>
    </row>
    <row r="81" spans="1:12" ht="15.6" x14ac:dyDescent="0.3">
      <c r="A81" s="5">
        <v>60</v>
      </c>
      <c r="B81" s="19" t="s">
        <v>71</v>
      </c>
      <c r="C81" s="18">
        <v>2010</v>
      </c>
      <c r="D81" s="18" t="s">
        <v>64</v>
      </c>
      <c r="E81" s="6" t="s">
        <v>691</v>
      </c>
      <c r="F81" s="14"/>
      <c r="G81" s="5">
        <v>17</v>
      </c>
      <c r="J81" t="str">
        <f t="shared" si="3"/>
        <v>6</v>
      </c>
      <c r="K81" t="str">
        <f t="shared" si="4"/>
        <v>01</v>
      </c>
      <c r="L81" s="13">
        <f t="shared" si="5"/>
        <v>4.1782407407407402E-3</v>
      </c>
    </row>
    <row r="82" spans="1:12" ht="15.6" x14ac:dyDescent="0.3">
      <c r="A82" s="5">
        <v>54</v>
      </c>
      <c r="B82" s="4" t="s">
        <v>366</v>
      </c>
      <c r="C82" s="6" t="s">
        <v>49</v>
      </c>
      <c r="D82" s="5" t="s">
        <v>363</v>
      </c>
      <c r="E82" s="6" t="s">
        <v>733</v>
      </c>
      <c r="F82" s="14"/>
      <c r="G82" s="5">
        <v>18</v>
      </c>
      <c r="J82" t="str">
        <f t="shared" si="3"/>
        <v>6</v>
      </c>
      <c r="K82" t="str">
        <f t="shared" si="4"/>
        <v>06</v>
      </c>
      <c r="L82" s="13">
        <f t="shared" si="5"/>
        <v>4.2361111111111106E-3</v>
      </c>
    </row>
    <row r="83" spans="1:12" ht="15.6" x14ac:dyDescent="0.3">
      <c r="A83" s="5">
        <v>75</v>
      </c>
      <c r="B83" s="4" t="s">
        <v>277</v>
      </c>
      <c r="C83" s="6" t="s">
        <v>42</v>
      </c>
      <c r="D83" s="5" t="s">
        <v>257</v>
      </c>
      <c r="E83" s="6" t="s">
        <v>730</v>
      </c>
      <c r="F83" s="14"/>
      <c r="G83" s="5">
        <v>19</v>
      </c>
      <c r="J83" t="str">
        <f t="shared" si="3"/>
        <v>6</v>
      </c>
      <c r="K83" t="str">
        <f t="shared" si="4"/>
        <v>08</v>
      </c>
      <c r="L83" s="13">
        <f t="shared" si="5"/>
        <v>4.2592592592592595E-3</v>
      </c>
    </row>
    <row r="84" spans="1:12" ht="15.6" x14ac:dyDescent="0.3">
      <c r="A84" s="5">
        <v>25</v>
      </c>
      <c r="B84" s="4" t="s">
        <v>236</v>
      </c>
      <c r="C84" s="6" t="s">
        <v>49</v>
      </c>
      <c r="D84" s="5" t="s">
        <v>230</v>
      </c>
      <c r="E84" s="6" t="s">
        <v>721</v>
      </c>
      <c r="F84" s="14"/>
      <c r="G84" s="5">
        <v>20</v>
      </c>
      <c r="J84" t="str">
        <f t="shared" si="3"/>
        <v>6</v>
      </c>
      <c r="K84" t="str">
        <f t="shared" si="4"/>
        <v>09</v>
      </c>
      <c r="L84" s="13">
        <f t="shared" si="5"/>
        <v>4.2708333333333339E-3</v>
      </c>
    </row>
    <row r="85" spans="1:12" ht="15.6" x14ac:dyDescent="0.3">
      <c r="A85" s="5">
        <v>21</v>
      </c>
      <c r="B85" s="4" t="s">
        <v>209</v>
      </c>
      <c r="C85" s="6" t="s">
        <v>49</v>
      </c>
      <c r="D85" s="5" t="s">
        <v>210</v>
      </c>
      <c r="E85" s="6" t="s">
        <v>717</v>
      </c>
      <c r="F85" s="14"/>
      <c r="G85" s="5">
        <v>21</v>
      </c>
      <c r="J85" t="str">
        <f t="shared" si="3"/>
        <v>6</v>
      </c>
      <c r="K85" t="str">
        <f t="shared" si="4"/>
        <v>19</v>
      </c>
      <c r="L85" s="13">
        <f t="shared" si="5"/>
        <v>4.386574074074074E-3</v>
      </c>
    </row>
    <row r="86" spans="1:12" ht="15.6" x14ac:dyDescent="0.3">
      <c r="A86" s="5">
        <v>68</v>
      </c>
      <c r="B86" s="4" t="s">
        <v>108</v>
      </c>
      <c r="C86" s="6" t="s">
        <v>49</v>
      </c>
      <c r="D86" s="5" t="s">
        <v>104</v>
      </c>
      <c r="E86" s="6" t="s">
        <v>695</v>
      </c>
      <c r="F86" s="14"/>
      <c r="G86" s="5">
        <v>22</v>
      </c>
      <c r="J86" t="str">
        <f t="shared" si="3"/>
        <v>6</v>
      </c>
      <c r="K86" t="str">
        <f t="shared" si="4"/>
        <v>20</v>
      </c>
      <c r="L86" s="13">
        <f t="shared" si="5"/>
        <v>4.3981481481481484E-3</v>
      </c>
    </row>
    <row r="87" spans="1:12" ht="15.6" x14ac:dyDescent="0.3">
      <c r="A87" s="5">
        <v>44</v>
      </c>
      <c r="B87" s="4" t="s">
        <v>159</v>
      </c>
      <c r="C87" s="6" t="s">
        <v>49</v>
      </c>
      <c r="D87" s="5" t="s">
        <v>124</v>
      </c>
      <c r="E87" s="6" t="s">
        <v>702</v>
      </c>
      <c r="F87" s="14"/>
      <c r="G87" s="5">
        <v>23</v>
      </c>
      <c r="J87" t="str">
        <f t="shared" si="3"/>
        <v>6</v>
      </c>
      <c r="K87" t="str">
        <f t="shared" si="4"/>
        <v>24</v>
      </c>
      <c r="L87" s="13">
        <f t="shared" si="5"/>
        <v>4.4444444444444444E-3</v>
      </c>
    </row>
    <row r="88" spans="1:12" ht="15.6" x14ac:dyDescent="0.3">
      <c r="A88" s="5">
        <v>40</v>
      </c>
      <c r="B88" s="4" t="s">
        <v>155</v>
      </c>
      <c r="C88" s="6" t="s">
        <v>49</v>
      </c>
      <c r="D88" s="5" t="s">
        <v>124</v>
      </c>
      <c r="E88" s="6" t="s">
        <v>698</v>
      </c>
      <c r="F88" s="14"/>
      <c r="G88" s="5">
        <v>24</v>
      </c>
      <c r="J88" t="str">
        <f t="shared" si="3"/>
        <v>6</v>
      </c>
      <c r="K88" t="str">
        <f t="shared" si="4"/>
        <v>27</v>
      </c>
      <c r="L88" s="13">
        <f t="shared" si="5"/>
        <v>4.4791666666666669E-3</v>
      </c>
    </row>
    <row r="89" spans="1:12" ht="15.6" x14ac:dyDescent="0.3">
      <c r="A89" s="5">
        <v>1</v>
      </c>
      <c r="B89" s="4" t="s">
        <v>47</v>
      </c>
      <c r="C89" s="6" t="s">
        <v>42</v>
      </c>
      <c r="D89" s="5" t="s">
        <v>370</v>
      </c>
      <c r="E89" s="6" t="s">
        <v>684</v>
      </c>
      <c r="F89" s="14"/>
      <c r="G89" s="5">
        <v>25</v>
      </c>
      <c r="J89" t="str">
        <f t="shared" si="3"/>
        <v>6</v>
      </c>
      <c r="K89" t="str">
        <f t="shared" si="4"/>
        <v>31</v>
      </c>
      <c r="L89" s="13">
        <f t="shared" si="5"/>
        <v>4.5254629629629629E-3</v>
      </c>
    </row>
    <row r="90" spans="1:12" ht="15.6" x14ac:dyDescent="0.3">
      <c r="A90" s="5">
        <v>74</v>
      </c>
      <c r="B90" s="4" t="s">
        <v>276</v>
      </c>
      <c r="C90" s="6" t="s">
        <v>42</v>
      </c>
      <c r="D90" s="5" t="s">
        <v>257</v>
      </c>
      <c r="E90" s="6" t="s">
        <v>729</v>
      </c>
      <c r="F90" s="14"/>
      <c r="G90" s="5">
        <v>26</v>
      </c>
      <c r="J90" t="str">
        <f t="shared" si="3"/>
        <v>6</v>
      </c>
      <c r="K90" t="str">
        <f t="shared" si="4"/>
        <v>35</v>
      </c>
      <c r="L90" s="13">
        <f t="shared" si="5"/>
        <v>4.5717592592592589E-3</v>
      </c>
    </row>
    <row r="91" spans="1:12" ht="15.6" x14ac:dyDescent="0.3">
      <c r="A91" s="5">
        <v>59</v>
      </c>
      <c r="B91" s="4" t="s">
        <v>70</v>
      </c>
      <c r="C91" s="6" t="s">
        <v>49</v>
      </c>
      <c r="D91" s="5" t="s">
        <v>64</v>
      </c>
      <c r="E91" s="6" t="s">
        <v>690</v>
      </c>
      <c r="F91" s="14"/>
      <c r="G91" s="5">
        <v>27</v>
      </c>
      <c r="J91" t="str">
        <f t="shared" si="3"/>
        <v>6</v>
      </c>
      <c r="K91" t="str">
        <f t="shared" si="4"/>
        <v>37</v>
      </c>
      <c r="L91" s="13">
        <f t="shared" si="5"/>
        <v>4.5949074074074078E-3</v>
      </c>
    </row>
    <row r="92" spans="1:12" ht="15.6" x14ac:dyDescent="0.3">
      <c r="A92" s="5">
        <v>3</v>
      </c>
      <c r="B92" s="4" t="s">
        <v>46</v>
      </c>
      <c r="C92" s="6" t="s">
        <v>42</v>
      </c>
      <c r="D92" s="5" t="s">
        <v>370</v>
      </c>
      <c r="E92" s="6" t="s">
        <v>683</v>
      </c>
      <c r="F92" s="14"/>
      <c r="G92" s="5">
        <v>28</v>
      </c>
      <c r="J92" t="str">
        <f t="shared" si="3"/>
        <v>6</v>
      </c>
      <c r="K92" t="str">
        <f t="shared" si="4"/>
        <v>40</v>
      </c>
      <c r="L92" s="13">
        <f t="shared" si="5"/>
        <v>4.6296296296296302E-3</v>
      </c>
    </row>
    <row r="93" spans="1:12" ht="15.6" x14ac:dyDescent="0.3">
      <c r="A93" s="5">
        <v>26</v>
      </c>
      <c r="B93" s="4" t="s">
        <v>235</v>
      </c>
      <c r="C93" s="6" t="s">
        <v>49</v>
      </c>
      <c r="D93" s="5" t="s">
        <v>230</v>
      </c>
      <c r="E93" s="6" t="s">
        <v>720</v>
      </c>
      <c r="F93" s="14"/>
      <c r="G93" s="5">
        <v>29</v>
      </c>
      <c r="J93" t="str">
        <f t="shared" si="3"/>
        <v>6</v>
      </c>
      <c r="K93" t="str">
        <f t="shared" si="4"/>
        <v>42</v>
      </c>
      <c r="L93" s="13">
        <f t="shared" si="5"/>
        <v>4.6527777777777774E-3</v>
      </c>
    </row>
    <row r="94" spans="1:12" ht="15.6" x14ac:dyDescent="0.3">
      <c r="A94" s="5">
        <v>105</v>
      </c>
      <c r="B94" s="4" t="s">
        <v>44</v>
      </c>
      <c r="C94" s="6" t="s">
        <v>42</v>
      </c>
      <c r="D94" s="5" t="s">
        <v>39</v>
      </c>
      <c r="E94" s="6" t="s">
        <v>682</v>
      </c>
      <c r="F94" s="14"/>
      <c r="G94" s="5">
        <v>30</v>
      </c>
      <c r="J94" t="str">
        <f t="shared" si="3"/>
        <v>6</v>
      </c>
      <c r="K94" t="str">
        <f t="shared" si="4"/>
        <v>44</v>
      </c>
      <c r="L94" s="13">
        <f t="shared" si="5"/>
        <v>4.6759259259259263E-3</v>
      </c>
    </row>
    <row r="95" spans="1:12" ht="15.6" x14ac:dyDescent="0.3">
      <c r="A95" s="5">
        <v>72</v>
      </c>
      <c r="B95" s="4" t="s">
        <v>275</v>
      </c>
      <c r="C95" s="6" t="s">
        <v>42</v>
      </c>
      <c r="D95" s="5" t="s">
        <v>257</v>
      </c>
      <c r="E95" s="6" t="s">
        <v>728</v>
      </c>
      <c r="F95" s="14"/>
      <c r="G95" s="5">
        <v>31</v>
      </c>
      <c r="J95" t="str">
        <f t="shared" si="3"/>
        <v>6</v>
      </c>
      <c r="K95" t="str">
        <f t="shared" si="4"/>
        <v>45</v>
      </c>
      <c r="L95" s="13">
        <f t="shared" si="5"/>
        <v>4.6874999999999998E-3</v>
      </c>
    </row>
    <row r="96" spans="1:12" ht="15.6" x14ac:dyDescent="0.3">
      <c r="A96" s="5">
        <v>110</v>
      </c>
      <c r="B96" s="4" t="s">
        <v>221</v>
      </c>
      <c r="C96" s="6" t="s">
        <v>42</v>
      </c>
      <c r="D96" s="5" t="s">
        <v>220</v>
      </c>
      <c r="E96" s="6" t="s">
        <v>718</v>
      </c>
      <c r="F96" s="14"/>
      <c r="G96" s="5">
        <v>32</v>
      </c>
      <c r="J96" t="str">
        <f t="shared" si="3"/>
        <v>6</v>
      </c>
      <c r="K96" t="str">
        <f t="shared" si="4"/>
        <v>49</v>
      </c>
      <c r="L96" s="13">
        <f t="shared" si="5"/>
        <v>4.7337962962962958E-3</v>
      </c>
    </row>
    <row r="97" spans="1:12" ht="15.6" x14ac:dyDescent="0.3">
      <c r="A97" s="5">
        <v>13</v>
      </c>
      <c r="B97" s="4" t="s">
        <v>271</v>
      </c>
      <c r="C97" s="6" t="s">
        <v>49</v>
      </c>
      <c r="D97" s="5" t="s">
        <v>257</v>
      </c>
      <c r="E97" s="6" t="s">
        <v>724</v>
      </c>
      <c r="F97" s="14"/>
      <c r="G97" s="5">
        <v>33</v>
      </c>
      <c r="J97" t="str">
        <f t="shared" si="3"/>
        <v>6</v>
      </c>
      <c r="K97" t="str">
        <f t="shared" si="4"/>
        <v>51</v>
      </c>
      <c r="L97" s="13">
        <f t="shared" si="5"/>
        <v>4.7569444444444447E-3</v>
      </c>
    </row>
    <row r="98" spans="1:12" ht="15.6" x14ac:dyDescent="0.3">
      <c r="A98" s="5">
        <v>71</v>
      </c>
      <c r="B98" s="4" t="s">
        <v>273</v>
      </c>
      <c r="C98" s="6" t="s">
        <v>49</v>
      </c>
      <c r="D98" s="5" t="s">
        <v>257</v>
      </c>
      <c r="E98" s="6" t="s">
        <v>726</v>
      </c>
      <c r="F98" s="14"/>
      <c r="G98" s="5">
        <v>34</v>
      </c>
      <c r="J98" t="str">
        <f t="shared" si="3"/>
        <v>6</v>
      </c>
      <c r="K98" t="str">
        <f t="shared" si="4"/>
        <v>54</v>
      </c>
      <c r="L98" s="13">
        <f t="shared" si="5"/>
        <v>4.7916666666666672E-3</v>
      </c>
    </row>
    <row r="99" spans="1:12" ht="15.6" x14ac:dyDescent="0.3">
      <c r="A99" s="5">
        <v>35</v>
      </c>
      <c r="B99" s="4" t="s">
        <v>391</v>
      </c>
      <c r="C99" s="6" t="s">
        <v>49</v>
      </c>
      <c r="D99" s="5" t="s">
        <v>374</v>
      </c>
      <c r="E99" s="6" t="s">
        <v>736</v>
      </c>
      <c r="F99" s="14"/>
      <c r="G99" s="5">
        <v>35</v>
      </c>
      <c r="J99" t="str">
        <f t="shared" si="3"/>
        <v>6</v>
      </c>
      <c r="K99" t="str">
        <f t="shared" si="4"/>
        <v>57</v>
      </c>
      <c r="L99" s="13">
        <f t="shared" si="5"/>
        <v>4.8263888888888887E-3</v>
      </c>
    </row>
    <row r="100" spans="1:12" ht="15.6" x14ac:dyDescent="0.3">
      <c r="A100" s="5">
        <v>82</v>
      </c>
      <c r="B100" s="4" t="s">
        <v>54</v>
      </c>
      <c r="C100" s="6" t="s">
        <v>49</v>
      </c>
      <c r="D100" s="5" t="s">
        <v>52</v>
      </c>
      <c r="E100" s="6" t="s">
        <v>688</v>
      </c>
      <c r="F100" s="14"/>
      <c r="G100" s="5">
        <v>36</v>
      </c>
      <c r="J100" t="str">
        <f t="shared" si="3"/>
        <v>7</v>
      </c>
      <c r="K100" t="str">
        <f t="shared" si="4"/>
        <v>00</v>
      </c>
      <c r="L100" s="13">
        <f t="shared" si="5"/>
        <v>4.8611111111111112E-3</v>
      </c>
    </row>
    <row r="101" spans="1:12" ht="15.6" x14ac:dyDescent="0.3">
      <c r="A101" s="5">
        <v>6</v>
      </c>
      <c r="B101" s="4" t="s">
        <v>272</v>
      </c>
      <c r="C101" s="6" t="s">
        <v>42</v>
      </c>
      <c r="D101" s="5" t="s">
        <v>257</v>
      </c>
      <c r="E101" s="6" t="s">
        <v>725</v>
      </c>
      <c r="F101" s="14"/>
      <c r="G101" s="5">
        <v>37</v>
      </c>
      <c r="J101" t="str">
        <f t="shared" si="3"/>
        <v>7</v>
      </c>
      <c r="K101" t="str">
        <f t="shared" si="4"/>
        <v>03</v>
      </c>
      <c r="L101" s="13">
        <f t="shared" si="5"/>
        <v>4.8958333333333328E-3</v>
      </c>
    </row>
    <row r="102" spans="1:12" ht="15.6" x14ac:dyDescent="0.3">
      <c r="A102" s="5">
        <v>27</v>
      </c>
      <c r="B102" s="4" t="s">
        <v>234</v>
      </c>
      <c r="C102" s="6" t="s">
        <v>49</v>
      </c>
      <c r="D102" s="5" t="s">
        <v>230</v>
      </c>
      <c r="E102" s="6" t="s">
        <v>719</v>
      </c>
      <c r="F102" s="14"/>
      <c r="G102" s="5">
        <v>38</v>
      </c>
      <c r="J102" t="str">
        <f t="shared" si="3"/>
        <v>7</v>
      </c>
      <c r="K102" t="str">
        <f t="shared" si="4"/>
        <v>04</v>
      </c>
      <c r="L102" s="13">
        <f t="shared" si="5"/>
        <v>4.9074074074074072E-3</v>
      </c>
    </row>
    <row r="103" spans="1:12" ht="15.6" x14ac:dyDescent="0.3">
      <c r="A103" s="5">
        <v>50</v>
      </c>
      <c r="B103" s="4" t="s">
        <v>165</v>
      </c>
      <c r="C103" s="6" t="s">
        <v>42</v>
      </c>
      <c r="D103" s="5" t="s">
        <v>124</v>
      </c>
      <c r="E103" s="6" t="s">
        <v>708</v>
      </c>
      <c r="F103" s="14"/>
      <c r="G103" s="5">
        <v>39</v>
      </c>
      <c r="J103" t="str">
        <f t="shared" si="3"/>
        <v>7</v>
      </c>
      <c r="K103" t="str">
        <f t="shared" si="4"/>
        <v>08</v>
      </c>
      <c r="L103" s="13">
        <f t="shared" si="5"/>
        <v>4.9537037037037041E-3</v>
      </c>
    </row>
    <row r="104" spans="1:12" ht="15.6" x14ac:dyDescent="0.3">
      <c r="A104" s="5">
        <v>47</v>
      </c>
      <c r="B104" s="4" t="s">
        <v>162</v>
      </c>
      <c r="C104" s="6" t="s">
        <v>42</v>
      </c>
      <c r="D104" s="5" t="s">
        <v>124</v>
      </c>
      <c r="E104" s="6" t="s">
        <v>705</v>
      </c>
      <c r="F104" s="14"/>
      <c r="G104" s="5">
        <v>40</v>
      </c>
      <c r="J104" t="str">
        <f t="shared" si="3"/>
        <v>7</v>
      </c>
      <c r="K104" t="str">
        <f t="shared" si="4"/>
        <v>15</v>
      </c>
      <c r="L104" s="13">
        <f t="shared" si="5"/>
        <v>5.0347222222222225E-3</v>
      </c>
    </row>
    <row r="105" spans="1:12" ht="15.6" x14ac:dyDescent="0.3">
      <c r="A105" s="5">
        <v>42</v>
      </c>
      <c r="B105" s="4" t="s">
        <v>157</v>
      </c>
      <c r="C105" s="6" t="s">
        <v>49</v>
      </c>
      <c r="D105" s="5" t="s">
        <v>124</v>
      </c>
      <c r="E105" s="6" t="s">
        <v>700</v>
      </c>
      <c r="F105" s="14"/>
      <c r="G105" s="5">
        <v>41</v>
      </c>
      <c r="J105" t="str">
        <f t="shared" si="3"/>
        <v>7</v>
      </c>
      <c r="K105" t="str">
        <f t="shared" si="4"/>
        <v>17</v>
      </c>
      <c r="L105" s="13">
        <f t="shared" si="5"/>
        <v>5.0578703703703706E-3</v>
      </c>
    </row>
    <row r="106" spans="1:12" ht="15.6" x14ac:dyDescent="0.3">
      <c r="A106" s="5">
        <v>73</v>
      </c>
      <c r="B106" s="4" t="s">
        <v>274</v>
      </c>
      <c r="C106" s="6" t="s">
        <v>42</v>
      </c>
      <c r="D106" s="5" t="s">
        <v>257</v>
      </c>
      <c r="E106" s="6" t="s">
        <v>727</v>
      </c>
      <c r="F106" s="14"/>
      <c r="G106" s="5">
        <v>42</v>
      </c>
      <c r="J106" t="str">
        <f t="shared" si="3"/>
        <v>7</v>
      </c>
      <c r="K106" t="str">
        <f t="shared" si="4"/>
        <v>18</v>
      </c>
      <c r="L106" s="13">
        <f t="shared" si="5"/>
        <v>5.0694444444444441E-3</v>
      </c>
    </row>
    <row r="107" spans="1:12" ht="15.6" x14ac:dyDescent="0.3">
      <c r="A107" s="5">
        <v>30</v>
      </c>
      <c r="B107" s="4" t="s">
        <v>678</v>
      </c>
      <c r="C107" s="6" t="s">
        <v>49</v>
      </c>
      <c r="D107" s="5" t="s">
        <v>607</v>
      </c>
      <c r="E107" s="6" t="s">
        <v>738</v>
      </c>
      <c r="F107" s="14"/>
      <c r="G107" s="5">
        <v>43</v>
      </c>
      <c r="J107" t="str">
        <f t="shared" si="3"/>
        <v>7</v>
      </c>
      <c r="K107" t="str">
        <f t="shared" si="4"/>
        <v>19</v>
      </c>
      <c r="L107" s="13">
        <f t="shared" si="5"/>
        <v>5.0810185185185186E-3</v>
      </c>
    </row>
    <row r="108" spans="1:12" ht="15.6" x14ac:dyDescent="0.3">
      <c r="A108" s="5">
        <v>29</v>
      </c>
      <c r="B108" s="4" t="s">
        <v>677</v>
      </c>
      <c r="C108" s="6" t="s">
        <v>42</v>
      </c>
      <c r="D108" s="5" t="s">
        <v>607</v>
      </c>
      <c r="E108" s="6" t="s">
        <v>737</v>
      </c>
      <c r="F108" s="14"/>
      <c r="G108" s="5">
        <v>44</v>
      </c>
      <c r="J108" t="str">
        <f t="shared" si="3"/>
        <v>7</v>
      </c>
      <c r="K108" t="str">
        <f t="shared" si="4"/>
        <v>20</v>
      </c>
      <c r="L108" s="13">
        <f t="shared" si="5"/>
        <v>5.0925925925925921E-3</v>
      </c>
    </row>
    <row r="109" spans="1:12" ht="15.6" x14ac:dyDescent="0.3">
      <c r="A109" s="5">
        <v>98</v>
      </c>
      <c r="B109" s="4" t="s">
        <v>194</v>
      </c>
      <c r="C109" s="6" t="s">
        <v>42</v>
      </c>
      <c r="D109" s="5" t="s">
        <v>186</v>
      </c>
      <c r="E109" s="6" t="s">
        <v>713</v>
      </c>
      <c r="F109" s="14"/>
      <c r="G109" s="5">
        <v>45</v>
      </c>
      <c r="J109" t="str">
        <f t="shared" si="3"/>
        <v>7</v>
      </c>
      <c r="K109" t="str">
        <f t="shared" si="4"/>
        <v>21</v>
      </c>
      <c r="L109" s="13">
        <f t="shared" si="5"/>
        <v>5.1041666666666666E-3</v>
      </c>
    </row>
    <row r="110" spans="1:12" ht="15.6" x14ac:dyDescent="0.3">
      <c r="A110" s="5">
        <v>2</v>
      </c>
      <c r="B110" s="17" t="s">
        <v>48</v>
      </c>
      <c r="C110" s="6" t="s">
        <v>49</v>
      </c>
      <c r="D110" s="5" t="s">
        <v>370</v>
      </c>
      <c r="E110" s="6" t="s">
        <v>685</v>
      </c>
      <c r="F110" s="14"/>
      <c r="G110" s="5">
        <v>46</v>
      </c>
      <c r="J110" t="str">
        <f t="shared" si="3"/>
        <v>7</v>
      </c>
      <c r="K110" t="str">
        <f t="shared" si="4"/>
        <v>22</v>
      </c>
      <c r="L110" s="13">
        <f t="shared" si="5"/>
        <v>5.115740740740741E-3</v>
      </c>
    </row>
    <row r="111" spans="1:12" ht="15.6" x14ac:dyDescent="0.3">
      <c r="A111" s="5">
        <v>79</v>
      </c>
      <c r="B111" s="4" t="s">
        <v>157</v>
      </c>
      <c r="C111" s="6" t="s">
        <v>49</v>
      </c>
      <c r="D111" s="5" t="s">
        <v>124</v>
      </c>
      <c r="E111" s="6" t="s">
        <v>740</v>
      </c>
      <c r="F111" s="14"/>
      <c r="G111" s="5">
        <v>47</v>
      </c>
      <c r="J111" t="str">
        <f t="shared" si="3"/>
        <v>7</v>
      </c>
      <c r="K111" t="str">
        <f t="shared" si="4"/>
        <v>23</v>
      </c>
      <c r="L111" s="13">
        <f t="shared" si="5"/>
        <v>5.1273148148148146E-3</v>
      </c>
    </row>
    <row r="112" spans="1:12" ht="15.6" x14ac:dyDescent="0.3">
      <c r="A112" s="5">
        <v>34</v>
      </c>
      <c r="B112" s="4" t="s">
        <v>390</v>
      </c>
      <c r="C112" s="6" t="s">
        <v>49</v>
      </c>
      <c r="D112" s="5" t="s">
        <v>374</v>
      </c>
      <c r="E112" s="6" t="s">
        <v>735</v>
      </c>
      <c r="F112" s="14"/>
      <c r="G112" s="5">
        <v>48</v>
      </c>
      <c r="J112" t="str">
        <f t="shared" si="3"/>
        <v>7</v>
      </c>
      <c r="K112" t="str">
        <f t="shared" si="4"/>
        <v>34</v>
      </c>
      <c r="L112" s="13">
        <f t="shared" si="5"/>
        <v>5.2546296296296299E-3</v>
      </c>
    </row>
    <row r="113" spans="1:12" ht="15.6" x14ac:dyDescent="0.3">
      <c r="A113" s="5">
        <v>7</v>
      </c>
      <c r="B113" s="4" t="s">
        <v>269</v>
      </c>
      <c r="C113" s="6" t="s">
        <v>49</v>
      </c>
      <c r="D113" s="5" t="s">
        <v>257</v>
      </c>
      <c r="E113" s="6" t="s">
        <v>722</v>
      </c>
      <c r="F113" s="14"/>
      <c r="G113" s="5">
        <v>49</v>
      </c>
      <c r="J113" t="str">
        <f t="shared" si="3"/>
        <v>7</v>
      </c>
      <c r="K113" t="str">
        <f t="shared" si="4"/>
        <v>35</v>
      </c>
      <c r="L113" s="13">
        <f t="shared" si="5"/>
        <v>5.2662037037037035E-3</v>
      </c>
    </row>
    <row r="114" spans="1:12" ht="15.6" x14ac:dyDescent="0.3">
      <c r="A114" s="5">
        <v>81</v>
      </c>
      <c r="B114" s="17" t="s">
        <v>53</v>
      </c>
      <c r="C114" s="6" t="s">
        <v>49</v>
      </c>
      <c r="D114" s="5" t="s">
        <v>52</v>
      </c>
      <c r="E114" s="6" t="s">
        <v>687</v>
      </c>
      <c r="F114" s="14"/>
      <c r="G114" s="5">
        <v>50</v>
      </c>
      <c r="J114" t="str">
        <f t="shared" si="3"/>
        <v>7</v>
      </c>
      <c r="K114" t="str">
        <f t="shared" si="4"/>
        <v>36</v>
      </c>
      <c r="L114" s="13">
        <f t="shared" si="5"/>
        <v>5.2777777777777771E-3</v>
      </c>
    </row>
    <row r="115" spans="1:12" ht="15.6" x14ac:dyDescent="0.3">
      <c r="A115" s="5">
        <v>9</v>
      </c>
      <c r="B115" s="4" t="s">
        <v>195</v>
      </c>
      <c r="C115" s="6" t="s">
        <v>42</v>
      </c>
      <c r="D115" s="5" t="s">
        <v>186</v>
      </c>
      <c r="E115" s="6" t="s">
        <v>714</v>
      </c>
      <c r="F115" s="14"/>
      <c r="G115" s="5">
        <v>51</v>
      </c>
      <c r="J115" t="str">
        <f t="shared" si="3"/>
        <v>7</v>
      </c>
      <c r="K115" t="str">
        <f t="shared" si="4"/>
        <v>37</v>
      </c>
      <c r="L115" s="13">
        <f t="shared" si="5"/>
        <v>5.2893518518518515E-3</v>
      </c>
    </row>
    <row r="116" spans="1:12" ht="15.6" x14ac:dyDescent="0.3">
      <c r="A116" s="5">
        <v>64</v>
      </c>
      <c r="B116" s="4" t="s">
        <v>106</v>
      </c>
      <c r="C116" s="6" t="s">
        <v>42</v>
      </c>
      <c r="D116" s="5" t="s">
        <v>104</v>
      </c>
      <c r="E116" s="6" t="s">
        <v>694</v>
      </c>
      <c r="F116" s="14"/>
      <c r="G116" s="5">
        <v>52</v>
      </c>
      <c r="J116" t="str">
        <f t="shared" si="3"/>
        <v>7</v>
      </c>
      <c r="K116" t="str">
        <f t="shared" si="4"/>
        <v>45</v>
      </c>
      <c r="L116" s="13">
        <f t="shared" si="5"/>
        <v>5.3819444444444453E-3</v>
      </c>
    </row>
    <row r="117" spans="1:12" ht="15.6" x14ac:dyDescent="0.3">
      <c r="A117" s="5">
        <v>51</v>
      </c>
      <c r="B117" s="4" t="s">
        <v>166</v>
      </c>
      <c r="C117" s="6" t="s">
        <v>42</v>
      </c>
      <c r="D117" s="5" t="s">
        <v>124</v>
      </c>
      <c r="E117" s="6" t="s">
        <v>709</v>
      </c>
      <c r="F117" s="14"/>
      <c r="G117" s="5">
        <v>53</v>
      </c>
      <c r="J117" t="str">
        <f t="shared" si="3"/>
        <v>7</v>
      </c>
      <c r="K117" t="str">
        <f t="shared" si="4"/>
        <v>46</v>
      </c>
      <c r="L117" s="13">
        <f t="shared" si="5"/>
        <v>5.3935185185185188E-3</v>
      </c>
    </row>
    <row r="118" spans="1:12" ht="15.6" x14ac:dyDescent="0.3">
      <c r="A118" s="5">
        <v>80</v>
      </c>
      <c r="B118" s="4" t="s">
        <v>51</v>
      </c>
      <c r="C118" s="6" t="s">
        <v>42</v>
      </c>
      <c r="D118" s="5" t="s">
        <v>52</v>
      </c>
      <c r="E118" s="6" t="s">
        <v>686</v>
      </c>
      <c r="F118" s="14"/>
      <c r="G118" s="5">
        <v>54</v>
      </c>
      <c r="J118" t="str">
        <f t="shared" si="3"/>
        <v>7</v>
      </c>
      <c r="K118" t="str">
        <f t="shared" si="4"/>
        <v>53</v>
      </c>
      <c r="L118" s="13">
        <f t="shared" si="5"/>
        <v>5.4745370370370373E-3</v>
      </c>
    </row>
    <row r="119" spans="1:12" ht="15.6" x14ac:dyDescent="0.3">
      <c r="A119" s="5">
        <v>55</v>
      </c>
      <c r="B119" s="4" t="s">
        <v>367</v>
      </c>
      <c r="C119" s="6" t="s">
        <v>49</v>
      </c>
      <c r="D119" s="5" t="s">
        <v>363</v>
      </c>
      <c r="E119" s="6" t="s">
        <v>734</v>
      </c>
      <c r="F119" s="14"/>
      <c r="G119" s="5">
        <v>55</v>
      </c>
      <c r="J119" t="str">
        <f t="shared" si="3"/>
        <v>7</v>
      </c>
      <c r="K119" t="str">
        <f t="shared" si="4"/>
        <v>54</v>
      </c>
      <c r="L119" s="13">
        <f t="shared" si="5"/>
        <v>5.4861111111111117E-3</v>
      </c>
    </row>
    <row r="120" spans="1:12" ht="15.6" x14ac:dyDescent="0.3">
      <c r="A120" s="5">
        <v>61</v>
      </c>
      <c r="B120" s="17" t="s">
        <v>72</v>
      </c>
      <c r="C120" s="6" t="s">
        <v>42</v>
      </c>
      <c r="D120" s="5" t="s">
        <v>64</v>
      </c>
      <c r="E120" s="6" t="s">
        <v>692</v>
      </c>
      <c r="F120" s="14"/>
      <c r="G120" s="5">
        <v>56</v>
      </c>
      <c r="J120" t="str">
        <f t="shared" si="3"/>
        <v>8</v>
      </c>
      <c r="K120" t="str">
        <f t="shared" si="4"/>
        <v>03</v>
      </c>
      <c r="L120" s="13">
        <f t="shared" si="5"/>
        <v>5.5902777777777782E-3</v>
      </c>
    </row>
    <row r="121" spans="1:12" ht="15.6" x14ac:dyDescent="0.3">
      <c r="A121" s="5">
        <v>83</v>
      </c>
      <c r="B121" s="4" t="s">
        <v>55</v>
      </c>
      <c r="C121" s="6" t="s">
        <v>49</v>
      </c>
      <c r="D121" s="5" t="s">
        <v>52</v>
      </c>
      <c r="E121" s="6" t="s">
        <v>689</v>
      </c>
      <c r="F121" s="14"/>
      <c r="G121" s="5">
        <v>57</v>
      </c>
      <c r="J121" t="str">
        <f t="shared" si="3"/>
        <v>8</v>
      </c>
      <c r="K121" t="str">
        <f t="shared" si="4"/>
        <v>10</v>
      </c>
      <c r="L121" s="13">
        <f t="shared" si="5"/>
        <v>5.6712962962962958E-3</v>
      </c>
    </row>
    <row r="122" spans="1:12" ht="15.6" x14ac:dyDescent="0.3">
      <c r="A122" s="5">
        <v>99</v>
      </c>
      <c r="B122" s="4" t="s">
        <v>193</v>
      </c>
      <c r="C122" s="6" t="s">
        <v>42</v>
      </c>
      <c r="D122" s="5" t="s">
        <v>186</v>
      </c>
      <c r="E122" s="6" t="s">
        <v>712</v>
      </c>
      <c r="F122" s="14"/>
      <c r="G122" s="5">
        <v>58</v>
      </c>
      <c r="J122" t="str">
        <f t="shared" si="3"/>
        <v>8</v>
      </c>
      <c r="K122" t="str">
        <f t="shared" si="4"/>
        <v>17</v>
      </c>
      <c r="L122" s="13">
        <f t="shared" si="5"/>
        <v>5.7523148148148143E-3</v>
      </c>
    </row>
    <row r="123" spans="1:12" ht="15.6" x14ac:dyDescent="0.3">
      <c r="A123" s="5">
        <v>102</v>
      </c>
      <c r="B123" s="4" t="s">
        <v>191</v>
      </c>
      <c r="C123" s="6" t="s">
        <v>42</v>
      </c>
      <c r="D123" s="5" t="s">
        <v>186</v>
      </c>
      <c r="E123" s="6" t="s">
        <v>710</v>
      </c>
      <c r="F123" s="14"/>
      <c r="G123" s="5">
        <v>59</v>
      </c>
      <c r="J123" t="str">
        <f t="shared" si="3"/>
        <v>8</v>
      </c>
      <c r="K123" t="str">
        <f t="shared" si="4"/>
        <v>39</v>
      </c>
      <c r="L123" s="13">
        <f t="shared" si="5"/>
        <v>6.0069444444444441E-3</v>
      </c>
    </row>
    <row r="124" spans="1:12" ht="15.6" x14ac:dyDescent="0.3">
      <c r="A124" s="5">
        <v>101</v>
      </c>
      <c r="B124" s="4" t="s">
        <v>192</v>
      </c>
      <c r="C124" s="6" t="s">
        <v>42</v>
      </c>
      <c r="D124" s="5" t="s">
        <v>186</v>
      </c>
      <c r="E124" s="6" t="s">
        <v>711</v>
      </c>
      <c r="F124" s="14"/>
      <c r="G124" s="5">
        <v>60</v>
      </c>
      <c r="J124" t="str">
        <f t="shared" si="3"/>
        <v>8</v>
      </c>
      <c r="K124" t="str">
        <f t="shared" si="4"/>
        <v>41</v>
      </c>
      <c r="L124" s="13">
        <f t="shared" si="5"/>
        <v>6.030092592592593E-3</v>
      </c>
    </row>
    <row r="125" spans="1:12" ht="15.6" x14ac:dyDescent="0.3">
      <c r="A125" s="5">
        <v>48</v>
      </c>
      <c r="B125" s="4" t="s">
        <v>163</v>
      </c>
      <c r="C125" s="6" t="s">
        <v>42</v>
      </c>
      <c r="D125" s="5" t="s">
        <v>124</v>
      </c>
      <c r="E125" s="6" t="s">
        <v>706</v>
      </c>
      <c r="F125" s="14"/>
      <c r="G125" s="5">
        <v>61</v>
      </c>
      <c r="J125" t="str">
        <f t="shared" si="3"/>
        <v>8</v>
      </c>
      <c r="K125" t="str">
        <f t="shared" si="4"/>
        <v>48</v>
      </c>
      <c r="L125" s="13">
        <f t="shared" si="5"/>
        <v>6.1111111111111114E-3</v>
      </c>
    </row>
    <row r="126" spans="1:12" ht="15.6" x14ac:dyDescent="0.3">
      <c r="A126" s="5">
        <v>49</v>
      </c>
      <c r="B126" s="4" t="s">
        <v>164</v>
      </c>
      <c r="C126" s="6" t="s">
        <v>42</v>
      </c>
      <c r="D126" s="5" t="s">
        <v>124</v>
      </c>
      <c r="E126" s="6" t="s">
        <v>707</v>
      </c>
      <c r="F126" s="14"/>
      <c r="G126" s="5">
        <v>62</v>
      </c>
      <c r="J126" t="str">
        <f t="shared" si="3"/>
        <v>9</v>
      </c>
      <c r="K126" t="str">
        <f t="shared" si="4"/>
        <v>08</v>
      </c>
      <c r="L126" s="13">
        <f t="shared" si="5"/>
        <v>6.3425925925925915E-3</v>
      </c>
    </row>
    <row r="127" spans="1:12" ht="15.6" x14ac:dyDescent="0.3">
      <c r="A127" s="5">
        <v>65</v>
      </c>
      <c r="B127" s="4" t="s">
        <v>107</v>
      </c>
      <c r="C127" s="6" t="s">
        <v>42</v>
      </c>
      <c r="D127" s="5" t="s">
        <v>104</v>
      </c>
      <c r="E127" s="6" t="s">
        <v>578</v>
      </c>
      <c r="F127" s="14"/>
      <c r="G127" s="5">
        <v>63</v>
      </c>
      <c r="J127" t="e">
        <f t="shared" si="3"/>
        <v>#VALUE!</v>
      </c>
      <c r="K127" t="str">
        <f t="shared" si="4"/>
        <v>ел</v>
      </c>
      <c r="L127" s="13" t="e">
        <f t="shared" si="5"/>
        <v>#VALUE!</v>
      </c>
    </row>
    <row r="128" spans="1:12" ht="15.6" x14ac:dyDescent="0.3">
      <c r="A128" s="7"/>
      <c r="B128" s="8"/>
      <c r="C128" s="9"/>
      <c r="D128" s="7"/>
      <c r="E128" s="9"/>
      <c r="F128" s="16"/>
      <c r="G128" s="7"/>
      <c r="L128" s="13"/>
    </row>
    <row r="129" spans="1:12" ht="16.5" customHeight="1" x14ac:dyDescent="0.3">
      <c r="A129" s="25" t="s">
        <v>27</v>
      </c>
      <c r="B129" s="25"/>
      <c r="C129" s="25"/>
      <c r="D129" s="25"/>
      <c r="E129" s="25" t="s">
        <v>404</v>
      </c>
      <c r="F129" s="25"/>
      <c r="G129" s="25"/>
    </row>
    <row r="130" spans="1:12" ht="31.2" x14ac:dyDescent="0.3">
      <c r="A130" s="5" t="s">
        <v>1</v>
      </c>
      <c r="B130" s="5" t="s">
        <v>2</v>
      </c>
      <c r="C130" s="28" t="s">
        <v>6</v>
      </c>
      <c r="D130" s="5" t="s">
        <v>3</v>
      </c>
      <c r="E130" s="5" t="s">
        <v>4</v>
      </c>
      <c r="F130" s="5"/>
      <c r="G130" s="5" t="s">
        <v>5</v>
      </c>
    </row>
    <row r="131" spans="1:12" ht="15.6" x14ac:dyDescent="0.3">
      <c r="A131" s="5">
        <v>39</v>
      </c>
      <c r="B131" s="4" t="s">
        <v>146</v>
      </c>
      <c r="C131" s="5">
        <v>2007</v>
      </c>
      <c r="D131" s="5" t="s">
        <v>124</v>
      </c>
      <c r="E131" s="6" t="s">
        <v>663</v>
      </c>
      <c r="F131" s="14"/>
      <c r="G131" s="5">
        <v>1</v>
      </c>
      <c r="J131" t="str">
        <f>LEFT(E131,SEARCH(".",E131)-1)</f>
        <v>10</v>
      </c>
      <c r="K131" t="str">
        <f>RIGHT(E131,2)</f>
        <v>21</v>
      </c>
      <c r="L131" s="13">
        <f>TIME(,J131,K131)</f>
        <v>7.1874999999999994E-3</v>
      </c>
    </row>
    <row r="132" spans="1:12" ht="15.6" x14ac:dyDescent="0.3">
      <c r="A132" s="5">
        <v>104</v>
      </c>
      <c r="B132" s="4" t="s">
        <v>90</v>
      </c>
      <c r="C132" s="5">
        <v>2007</v>
      </c>
      <c r="D132" s="5" t="s">
        <v>79</v>
      </c>
      <c r="E132" s="6" t="s">
        <v>660</v>
      </c>
      <c r="F132" s="14"/>
      <c r="G132" s="5">
        <v>2</v>
      </c>
      <c r="J132" t="str">
        <f t="shared" ref="J132:J140" si="6">LEFT(E132,SEARCH(".",E132)-1)</f>
        <v>10</v>
      </c>
      <c r="K132" t="str">
        <f t="shared" ref="K132:K140" si="7">RIGHT(E132,2)</f>
        <v>34</v>
      </c>
      <c r="L132" s="13">
        <f t="shared" ref="L132:L140" si="8">TIME(,J132,K132)</f>
        <v>7.3379629629629628E-3</v>
      </c>
    </row>
    <row r="133" spans="1:12" ht="15.6" x14ac:dyDescent="0.3">
      <c r="A133" s="5">
        <v>106</v>
      </c>
      <c r="B133" s="4" t="s">
        <v>93</v>
      </c>
      <c r="C133" s="5">
        <v>2008</v>
      </c>
      <c r="D133" s="5" t="s">
        <v>79</v>
      </c>
      <c r="E133" s="6" t="s">
        <v>662</v>
      </c>
      <c r="F133" s="14"/>
      <c r="G133" s="5">
        <v>3</v>
      </c>
      <c r="J133" t="str">
        <f t="shared" si="6"/>
        <v>10</v>
      </c>
      <c r="K133" t="str">
        <f t="shared" si="7"/>
        <v>43</v>
      </c>
      <c r="L133" s="13">
        <f t="shared" si="8"/>
        <v>7.4421296296296293E-3</v>
      </c>
    </row>
    <row r="134" spans="1:12" ht="15.6" x14ac:dyDescent="0.3">
      <c r="A134" s="5">
        <v>99</v>
      </c>
      <c r="B134" s="4" t="s">
        <v>85</v>
      </c>
      <c r="C134" s="5">
        <v>2007</v>
      </c>
      <c r="D134" s="5" t="s">
        <v>79</v>
      </c>
      <c r="E134" s="6" t="s">
        <v>621</v>
      </c>
      <c r="F134" s="14"/>
      <c r="G134" s="5">
        <v>4</v>
      </c>
      <c r="J134" t="str">
        <f t="shared" si="6"/>
        <v>10</v>
      </c>
      <c r="K134" t="str">
        <f t="shared" si="7"/>
        <v>47</v>
      </c>
      <c r="L134" s="13">
        <f t="shared" si="8"/>
        <v>7.4884259259259262E-3</v>
      </c>
    </row>
    <row r="135" spans="1:12" ht="15.6" x14ac:dyDescent="0.3">
      <c r="A135" s="5">
        <v>100</v>
      </c>
      <c r="B135" s="32" t="s">
        <v>86</v>
      </c>
      <c r="C135" s="18">
        <v>2007</v>
      </c>
      <c r="D135" s="18" t="s">
        <v>79</v>
      </c>
      <c r="E135" s="6" t="s">
        <v>656</v>
      </c>
      <c r="F135" s="14"/>
      <c r="G135" s="5">
        <v>5</v>
      </c>
      <c r="J135" t="str">
        <f t="shared" si="6"/>
        <v>10</v>
      </c>
      <c r="K135" t="str">
        <f t="shared" si="7"/>
        <v>50</v>
      </c>
      <c r="L135" s="13">
        <f t="shared" si="8"/>
        <v>7.5231481481481477E-3</v>
      </c>
    </row>
    <row r="136" spans="1:12" ht="15.6" x14ac:dyDescent="0.3">
      <c r="A136" s="5">
        <v>108</v>
      </c>
      <c r="B136" s="31" t="s">
        <v>222</v>
      </c>
      <c r="C136" s="5">
        <v>2007</v>
      </c>
      <c r="D136" s="5" t="s">
        <v>220</v>
      </c>
      <c r="E136" s="20" t="s">
        <v>669</v>
      </c>
      <c r="F136" s="14"/>
      <c r="G136" s="5">
        <v>6</v>
      </c>
      <c r="J136" t="str">
        <f t="shared" si="6"/>
        <v>10</v>
      </c>
      <c r="K136" t="str">
        <f t="shared" si="7"/>
        <v>57</v>
      </c>
      <c r="L136" s="13">
        <f t="shared" si="8"/>
        <v>7.6041666666666662E-3</v>
      </c>
    </row>
    <row r="137" spans="1:12" ht="15.6" x14ac:dyDescent="0.3">
      <c r="A137" s="5">
        <v>101</v>
      </c>
      <c r="B137" s="4" t="s">
        <v>87</v>
      </c>
      <c r="C137" s="5">
        <v>2007</v>
      </c>
      <c r="D137" s="5" t="s">
        <v>79</v>
      </c>
      <c r="E137" s="20" t="s">
        <v>657</v>
      </c>
      <c r="F137" s="14"/>
      <c r="G137" s="5">
        <v>7</v>
      </c>
      <c r="J137" t="str">
        <f t="shared" si="6"/>
        <v>11</v>
      </c>
      <c r="K137" t="str">
        <f t="shared" si="7"/>
        <v>04</v>
      </c>
      <c r="L137" s="13">
        <f t="shared" si="8"/>
        <v>7.6851851851851847E-3</v>
      </c>
    </row>
    <row r="138" spans="1:12" ht="15.6" x14ac:dyDescent="0.3">
      <c r="A138" s="5">
        <v>70</v>
      </c>
      <c r="B138" s="4" t="s">
        <v>280</v>
      </c>
      <c r="C138" s="5">
        <v>2007</v>
      </c>
      <c r="D138" s="5" t="s">
        <v>257</v>
      </c>
      <c r="E138" s="20" t="s">
        <v>673</v>
      </c>
      <c r="F138" s="14"/>
      <c r="G138" s="5">
        <v>8</v>
      </c>
      <c r="J138" t="e">
        <f>LEFT(#REF!,SEARCH(".",#REF!)-1)</f>
        <v>#REF!</v>
      </c>
      <c r="K138" t="e">
        <f>RIGHT(#REF!,2)</f>
        <v>#REF!</v>
      </c>
      <c r="L138" s="13" t="e">
        <f t="shared" si="8"/>
        <v>#REF!</v>
      </c>
    </row>
    <row r="139" spans="1:12" ht="15.6" x14ac:dyDescent="0.3">
      <c r="A139" s="5">
        <v>71</v>
      </c>
      <c r="B139" s="31" t="s">
        <v>279</v>
      </c>
      <c r="C139" s="5">
        <v>2007</v>
      </c>
      <c r="D139" s="5" t="s">
        <v>257</v>
      </c>
      <c r="E139" s="33" t="s">
        <v>672</v>
      </c>
      <c r="F139" s="14"/>
      <c r="G139" s="5">
        <v>9</v>
      </c>
      <c r="J139" t="str">
        <f>LEFT(E149,SEARCH(".",E149)-1)</f>
        <v>12</v>
      </c>
      <c r="K139" t="str">
        <f>RIGHT(E149,2)</f>
        <v>28</v>
      </c>
      <c r="L139" s="13">
        <f t="shared" si="8"/>
        <v>8.6574074074074071E-3</v>
      </c>
    </row>
    <row r="140" spans="1:12" ht="15.6" x14ac:dyDescent="0.3">
      <c r="A140" s="5">
        <v>9</v>
      </c>
      <c r="B140" s="4" t="s">
        <v>239</v>
      </c>
      <c r="C140" s="5">
        <v>2008</v>
      </c>
      <c r="D140" s="5" t="s">
        <v>238</v>
      </c>
      <c r="E140" s="6" t="s">
        <v>585</v>
      </c>
      <c r="F140" s="14"/>
      <c r="G140" s="5">
        <v>10</v>
      </c>
      <c r="J140" t="str">
        <f t="shared" si="6"/>
        <v>11</v>
      </c>
      <c r="K140" t="str">
        <f t="shared" si="7"/>
        <v>24</v>
      </c>
      <c r="L140" s="13">
        <f t="shared" si="8"/>
        <v>7.9166666666666673E-3</v>
      </c>
    </row>
    <row r="141" spans="1:12" ht="15.6" x14ac:dyDescent="0.3">
      <c r="A141" s="5">
        <v>41</v>
      </c>
      <c r="B141" s="4" t="s">
        <v>151</v>
      </c>
      <c r="C141" s="5">
        <v>2008</v>
      </c>
      <c r="D141" s="5" t="s">
        <v>124</v>
      </c>
      <c r="E141" s="6" t="s">
        <v>665</v>
      </c>
      <c r="F141" s="14"/>
      <c r="G141" s="5">
        <v>11</v>
      </c>
      <c r="L141" s="13"/>
    </row>
    <row r="142" spans="1:12" ht="15.6" x14ac:dyDescent="0.3">
      <c r="A142" s="5">
        <v>8</v>
      </c>
      <c r="B142" s="4" t="s">
        <v>240</v>
      </c>
      <c r="C142" s="5">
        <v>2008</v>
      </c>
      <c r="D142" s="5" t="s">
        <v>230</v>
      </c>
      <c r="E142" s="6" t="s">
        <v>670</v>
      </c>
      <c r="F142" s="14"/>
      <c r="G142" s="5">
        <v>12</v>
      </c>
      <c r="L142" s="13"/>
    </row>
    <row r="143" spans="1:12" ht="15.6" x14ac:dyDescent="0.3">
      <c r="A143" s="5">
        <v>109</v>
      </c>
      <c r="B143" s="4" t="s">
        <v>223</v>
      </c>
      <c r="C143" s="5">
        <v>2008</v>
      </c>
      <c r="D143" s="5" t="s">
        <v>220</v>
      </c>
      <c r="E143" s="6" t="s">
        <v>638</v>
      </c>
      <c r="F143" s="14"/>
      <c r="G143" s="5">
        <v>13</v>
      </c>
      <c r="L143" s="13"/>
    </row>
    <row r="144" spans="1:12" ht="15.6" x14ac:dyDescent="0.3">
      <c r="A144" s="5">
        <v>62</v>
      </c>
      <c r="B144" s="4" t="s">
        <v>68</v>
      </c>
      <c r="C144" s="5">
        <v>2008</v>
      </c>
      <c r="D144" s="5" t="s">
        <v>64</v>
      </c>
      <c r="E144" s="6" t="s">
        <v>655</v>
      </c>
      <c r="F144" s="14"/>
      <c r="G144" s="5">
        <v>14</v>
      </c>
      <c r="L144" s="13"/>
    </row>
    <row r="145" spans="1:12" ht="15.6" x14ac:dyDescent="0.3">
      <c r="A145" s="5">
        <v>10</v>
      </c>
      <c r="B145" s="4" t="s">
        <v>237</v>
      </c>
      <c r="C145" s="5">
        <v>2007</v>
      </c>
      <c r="D145" s="5" t="s">
        <v>238</v>
      </c>
      <c r="E145" s="6" t="s">
        <v>584</v>
      </c>
      <c r="F145" s="14"/>
      <c r="G145" s="5">
        <v>15</v>
      </c>
      <c r="L145" s="13"/>
    </row>
    <row r="146" spans="1:12" ht="15.6" x14ac:dyDescent="0.3">
      <c r="A146" s="5">
        <v>72</v>
      </c>
      <c r="B146" s="4" t="s">
        <v>281</v>
      </c>
      <c r="C146" s="5">
        <v>2007</v>
      </c>
      <c r="D146" s="5" t="s">
        <v>257</v>
      </c>
      <c r="E146" s="6" t="s">
        <v>674</v>
      </c>
      <c r="F146" s="14"/>
      <c r="G146" s="5">
        <v>16</v>
      </c>
      <c r="L146" s="13"/>
    </row>
    <row r="147" spans="1:12" ht="15.6" x14ac:dyDescent="0.3">
      <c r="A147" s="5">
        <v>32</v>
      </c>
      <c r="B147" s="4" t="s">
        <v>337</v>
      </c>
      <c r="C147" s="5">
        <v>2008</v>
      </c>
      <c r="D147" s="5" t="s">
        <v>336</v>
      </c>
      <c r="E147" s="6" t="s">
        <v>600</v>
      </c>
      <c r="F147" s="14"/>
      <c r="G147" s="5">
        <v>17</v>
      </c>
      <c r="L147" s="13"/>
    </row>
    <row r="148" spans="1:12" ht="15.6" x14ac:dyDescent="0.3">
      <c r="A148" s="5">
        <v>1</v>
      </c>
      <c r="B148" s="4" t="s">
        <v>50</v>
      </c>
      <c r="C148" s="5">
        <v>2008</v>
      </c>
      <c r="D148" s="5" t="s">
        <v>370</v>
      </c>
      <c r="E148" s="6" t="s">
        <v>654</v>
      </c>
      <c r="F148" s="14"/>
      <c r="G148" s="5">
        <v>18</v>
      </c>
      <c r="L148" s="13"/>
    </row>
    <row r="149" spans="1:12" ht="15.6" x14ac:dyDescent="0.3">
      <c r="A149" s="5">
        <v>103</v>
      </c>
      <c r="B149" s="32" t="s">
        <v>89</v>
      </c>
      <c r="C149" s="18">
        <v>2007</v>
      </c>
      <c r="D149" s="18" t="s">
        <v>79</v>
      </c>
      <c r="E149" s="34" t="s">
        <v>659</v>
      </c>
      <c r="F149" s="14"/>
      <c r="G149" s="5">
        <v>19</v>
      </c>
      <c r="L149" s="13"/>
    </row>
    <row r="150" spans="1:12" ht="15.6" x14ac:dyDescent="0.3">
      <c r="A150" s="5">
        <v>63</v>
      </c>
      <c r="B150" s="4" t="s">
        <v>69</v>
      </c>
      <c r="C150" s="5">
        <v>2008</v>
      </c>
      <c r="D150" s="5" t="s">
        <v>64</v>
      </c>
      <c r="E150" s="6" t="s">
        <v>637</v>
      </c>
      <c r="F150" s="14"/>
      <c r="G150" s="5">
        <v>20</v>
      </c>
      <c r="L150" s="13"/>
    </row>
    <row r="151" spans="1:12" ht="15.6" x14ac:dyDescent="0.3">
      <c r="A151" s="5">
        <v>43</v>
      </c>
      <c r="B151" s="4" t="s">
        <v>153</v>
      </c>
      <c r="C151" s="5">
        <v>2008</v>
      </c>
      <c r="D151" s="5" t="s">
        <v>124</v>
      </c>
      <c r="E151" s="6" t="s">
        <v>666</v>
      </c>
      <c r="F151" s="14"/>
      <c r="G151" s="5">
        <v>21</v>
      </c>
      <c r="L151" s="13"/>
    </row>
    <row r="152" spans="1:12" ht="15.6" x14ac:dyDescent="0.3">
      <c r="A152" s="5">
        <v>105</v>
      </c>
      <c r="B152" s="17" t="s">
        <v>91</v>
      </c>
      <c r="C152" s="18">
        <v>2007</v>
      </c>
      <c r="D152" s="18" t="s">
        <v>79</v>
      </c>
      <c r="E152" s="6" t="s">
        <v>661</v>
      </c>
      <c r="F152" s="14"/>
      <c r="G152" s="5">
        <v>22</v>
      </c>
      <c r="L152" s="13"/>
    </row>
    <row r="153" spans="1:12" ht="15.6" x14ac:dyDescent="0.3">
      <c r="A153" s="5">
        <v>40</v>
      </c>
      <c r="B153" s="4" t="s">
        <v>147</v>
      </c>
      <c r="C153" s="5">
        <v>2007</v>
      </c>
      <c r="D153" s="5" t="s">
        <v>124</v>
      </c>
      <c r="E153" s="6" t="s">
        <v>664</v>
      </c>
      <c r="F153" s="14"/>
      <c r="G153" s="5">
        <v>23</v>
      </c>
      <c r="L153" s="13"/>
    </row>
    <row r="154" spans="1:12" ht="15.6" x14ac:dyDescent="0.3">
      <c r="A154" s="5">
        <v>18</v>
      </c>
      <c r="B154" s="4" t="s">
        <v>652</v>
      </c>
      <c r="C154" s="5">
        <v>2007</v>
      </c>
      <c r="D154" s="5" t="s">
        <v>607</v>
      </c>
      <c r="E154" s="6" t="s">
        <v>589</v>
      </c>
      <c r="F154" s="14"/>
      <c r="G154" s="5">
        <v>24</v>
      </c>
      <c r="L154" s="13"/>
    </row>
    <row r="155" spans="1:12" ht="15.6" x14ac:dyDescent="0.3">
      <c r="A155" s="5">
        <v>52</v>
      </c>
      <c r="B155" s="4" t="s">
        <v>389</v>
      </c>
      <c r="C155" s="5">
        <v>2008</v>
      </c>
      <c r="D155" s="5" t="s">
        <v>374</v>
      </c>
      <c r="E155" s="6" t="s">
        <v>676</v>
      </c>
      <c r="F155" s="14"/>
      <c r="G155" s="5">
        <v>25</v>
      </c>
      <c r="L155" s="13"/>
    </row>
    <row r="156" spans="1:12" ht="15.6" x14ac:dyDescent="0.3">
      <c r="A156" s="5">
        <v>96</v>
      </c>
      <c r="B156" s="4" t="s">
        <v>38</v>
      </c>
      <c r="C156" s="5">
        <v>2007</v>
      </c>
      <c r="D156" s="5" t="s">
        <v>39</v>
      </c>
      <c r="E156" s="6" t="s">
        <v>653</v>
      </c>
      <c r="F156" s="14"/>
      <c r="G156" s="5">
        <v>26</v>
      </c>
      <c r="L156" s="13"/>
    </row>
    <row r="157" spans="1:12" ht="15.6" x14ac:dyDescent="0.3">
      <c r="A157" s="5">
        <v>73</v>
      </c>
      <c r="B157" s="4" t="s">
        <v>282</v>
      </c>
      <c r="C157" s="5">
        <v>2008</v>
      </c>
      <c r="D157" s="5" t="s">
        <v>257</v>
      </c>
      <c r="E157" s="6" t="s">
        <v>443</v>
      </c>
      <c r="F157" s="14"/>
      <c r="G157" s="5">
        <v>27</v>
      </c>
      <c r="L157" s="13"/>
    </row>
    <row r="158" spans="1:12" ht="15.6" x14ac:dyDescent="0.3">
      <c r="A158" s="5">
        <v>50</v>
      </c>
      <c r="B158" s="4" t="s">
        <v>387</v>
      </c>
      <c r="C158" s="5">
        <v>2008</v>
      </c>
      <c r="D158" s="5" t="s">
        <v>374</v>
      </c>
      <c r="E158" s="6" t="s">
        <v>604</v>
      </c>
      <c r="F158" s="14"/>
      <c r="G158" s="5">
        <v>28</v>
      </c>
      <c r="L158" s="13"/>
    </row>
    <row r="159" spans="1:12" ht="15.6" x14ac:dyDescent="0.3">
      <c r="A159" s="5">
        <v>15</v>
      </c>
      <c r="B159" s="4" t="s">
        <v>211</v>
      </c>
      <c r="C159" s="5">
        <v>2008</v>
      </c>
      <c r="D159" s="5" t="s">
        <v>210</v>
      </c>
      <c r="E159" s="6" t="s">
        <v>668</v>
      </c>
      <c r="F159" s="14"/>
      <c r="G159" s="5">
        <v>29</v>
      </c>
      <c r="L159" s="13"/>
    </row>
    <row r="160" spans="1:12" ht="15.6" x14ac:dyDescent="0.3">
      <c r="A160" s="5">
        <v>16</v>
      </c>
      <c r="B160" s="4" t="s">
        <v>212</v>
      </c>
      <c r="C160" s="5">
        <v>2008</v>
      </c>
      <c r="D160" s="5" t="s">
        <v>210</v>
      </c>
      <c r="E160" s="6" t="s">
        <v>564</v>
      </c>
      <c r="F160" s="14"/>
      <c r="G160" s="5">
        <v>30</v>
      </c>
      <c r="L160" s="13"/>
    </row>
    <row r="161" spans="1:12" ht="15.6" x14ac:dyDescent="0.3">
      <c r="A161" s="5">
        <v>7</v>
      </c>
      <c r="B161" s="4" t="s">
        <v>278</v>
      </c>
      <c r="C161" s="5">
        <v>2008</v>
      </c>
      <c r="D161" s="5" t="s">
        <v>257</v>
      </c>
      <c r="E161" s="6" t="s">
        <v>671</v>
      </c>
      <c r="F161" s="14"/>
      <c r="G161" s="5">
        <v>31</v>
      </c>
      <c r="L161" s="13"/>
    </row>
    <row r="162" spans="1:12" ht="15.6" x14ac:dyDescent="0.3">
      <c r="A162" s="5">
        <v>102</v>
      </c>
      <c r="B162" s="4" t="s">
        <v>88</v>
      </c>
      <c r="C162" s="5">
        <v>2007</v>
      </c>
      <c r="D162" s="5" t="s">
        <v>79</v>
      </c>
      <c r="E162" s="34" t="s">
        <v>658</v>
      </c>
      <c r="F162" s="14"/>
      <c r="G162" s="5">
        <v>32</v>
      </c>
      <c r="L162" s="13"/>
    </row>
    <row r="163" spans="1:12" ht="15.6" x14ac:dyDescent="0.3">
      <c r="A163" s="5">
        <v>42</v>
      </c>
      <c r="B163" s="4" t="s">
        <v>152</v>
      </c>
      <c r="C163" s="5">
        <v>2008</v>
      </c>
      <c r="D163" s="5" t="s">
        <v>124</v>
      </c>
      <c r="E163" s="6" t="s">
        <v>528</v>
      </c>
      <c r="F163" s="14"/>
      <c r="G163" s="5">
        <v>33</v>
      </c>
      <c r="L163" s="13"/>
    </row>
    <row r="164" spans="1:12" ht="15.6" x14ac:dyDescent="0.3">
      <c r="A164" s="5">
        <v>75</v>
      </c>
      <c r="B164" s="4" t="s">
        <v>284</v>
      </c>
      <c r="C164" s="5">
        <v>2008</v>
      </c>
      <c r="D164" s="5" t="s">
        <v>257</v>
      </c>
      <c r="E164" s="6" t="s">
        <v>529</v>
      </c>
      <c r="F164" s="14"/>
      <c r="G164" s="5">
        <v>34</v>
      </c>
      <c r="L164" s="13"/>
    </row>
    <row r="165" spans="1:12" ht="15.6" x14ac:dyDescent="0.3">
      <c r="A165" s="5">
        <v>51</v>
      </c>
      <c r="B165" s="4" t="s">
        <v>388</v>
      </c>
      <c r="C165" s="5">
        <v>2008</v>
      </c>
      <c r="D165" s="5" t="s">
        <v>374</v>
      </c>
      <c r="E165" s="6" t="s">
        <v>415</v>
      </c>
      <c r="F165" s="14"/>
      <c r="G165" s="5">
        <v>35</v>
      </c>
      <c r="L165" s="13"/>
    </row>
    <row r="166" spans="1:12" ht="15.6" x14ac:dyDescent="0.3">
      <c r="A166" s="5">
        <v>44</v>
      </c>
      <c r="B166" s="4" t="s">
        <v>154</v>
      </c>
      <c r="C166" s="5">
        <v>2008</v>
      </c>
      <c r="D166" s="5" t="s">
        <v>124</v>
      </c>
      <c r="E166" s="6" t="s">
        <v>667</v>
      </c>
      <c r="F166" s="14"/>
      <c r="G166" s="5">
        <v>36</v>
      </c>
      <c r="L166" s="13"/>
    </row>
    <row r="167" spans="1:12" ht="15.6" x14ac:dyDescent="0.3">
      <c r="A167" s="5">
        <v>74</v>
      </c>
      <c r="B167" s="4" t="s">
        <v>283</v>
      </c>
      <c r="C167" s="5">
        <v>2008</v>
      </c>
      <c r="D167" s="5" t="s">
        <v>257</v>
      </c>
      <c r="E167" s="6" t="s">
        <v>675</v>
      </c>
      <c r="F167" s="14"/>
      <c r="G167" s="5">
        <v>37</v>
      </c>
      <c r="L167" s="13"/>
    </row>
    <row r="168" spans="1:12" ht="15.6" x14ac:dyDescent="0.3">
      <c r="A168" s="7"/>
      <c r="B168" s="8"/>
      <c r="C168" s="7"/>
      <c r="D168" s="7"/>
      <c r="E168" s="9"/>
      <c r="F168" s="16"/>
      <c r="G168" s="7"/>
      <c r="L168" s="13"/>
    </row>
    <row r="169" spans="1:12" ht="18" customHeight="1" x14ac:dyDescent="0.3">
      <c r="A169" s="25" t="s">
        <v>26</v>
      </c>
      <c r="B169" s="25"/>
      <c r="C169" s="25"/>
      <c r="D169" s="25"/>
      <c r="E169" s="25" t="s">
        <v>404</v>
      </c>
      <c r="F169" s="25"/>
      <c r="G169" s="25"/>
    </row>
    <row r="170" spans="1:12" ht="31.2" x14ac:dyDescent="0.3">
      <c r="A170" s="21" t="s">
        <v>1</v>
      </c>
      <c r="B170" s="21" t="s">
        <v>2</v>
      </c>
      <c r="C170" s="29" t="s">
        <v>6</v>
      </c>
      <c r="D170" s="21" t="s">
        <v>3</v>
      </c>
      <c r="E170" s="21" t="s">
        <v>4</v>
      </c>
      <c r="F170" s="21"/>
      <c r="G170" s="21" t="s">
        <v>5</v>
      </c>
    </row>
    <row r="171" spans="1:12" ht="15.6" x14ac:dyDescent="0.3">
      <c r="A171" s="5">
        <v>94</v>
      </c>
      <c r="B171" s="4" t="s">
        <v>142</v>
      </c>
      <c r="C171" s="5">
        <v>2007</v>
      </c>
      <c r="D171" s="5" t="s">
        <v>124</v>
      </c>
      <c r="E171" s="6" t="s">
        <v>617</v>
      </c>
      <c r="F171" s="14"/>
      <c r="G171" s="5">
        <v>1</v>
      </c>
      <c r="J171" t="str">
        <f>LEFT(E171,SEARCH(".",E171)-1)</f>
        <v>09</v>
      </c>
      <c r="K171" t="str">
        <f>RIGHT(E171,2)</f>
        <v>02</v>
      </c>
      <c r="L171" s="13">
        <f>TIME(,J171,K171)</f>
        <v>6.2731481481481484E-3</v>
      </c>
    </row>
    <row r="172" spans="1:12" ht="15.6" x14ac:dyDescent="0.3">
      <c r="A172" s="5">
        <v>30</v>
      </c>
      <c r="B172" s="4" t="s">
        <v>339</v>
      </c>
      <c r="C172" s="5">
        <v>2007</v>
      </c>
      <c r="D172" s="5" t="s">
        <v>336</v>
      </c>
      <c r="E172" s="6" t="s">
        <v>644</v>
      </c>
      <c r="F172" s="14"/>
      <c r="G172" s="5">
        <v>2</v>
      </c>
      <c r="J172" t="str">
        <f t="shared" ref="J172:J214" si="9">LEFT(E172,SEARCH(".",E172)-1)</f>
        <v>09</v>
      </c>
      <c r="K172" t="str">
        <f t="shared" ref="K172:K214" si="10">RIGHT(E172,2)</f>
        <v>18</v>
      </c>
      <c r="L172" s="13">
        <f t="shared" ref="L172:L214" si="11">TIME(,J172,K172)</f>
        <v>6.4583333333333333E-3</v>
      </c>
    </row>
    <row r="173" spans="1:12" ht="15.6" x14ac:dyDescent="0.3">
      <c r="A173" s="5">
        <v>76</v>
      </c>
      <c r="B173" s="4" t="s">
        <v>286</v>
      </c>
      <c r="C173" s="5">
        <v>2007</v>
      </c>
      <c r="D173" s="5" t="s">
        <v>257</v>
      </c>
      <c r="E173" s="6" t="s">
        <v>632</v>
      </c>
      <c r="F173" s="14"/>
      <c r="G173" s="5">
        <v>3</v>
      </c>
      <c r="J173" t="str">
        <f t="shared" si="9"/>
        <v>09</v>
      </c>
      <c r="K173" t="str">
        <f t="shared" si="10"/>
        <v>50</v>
      </c>
      <c r="L173" s="13">
        <f t="shared" si="11"/>
        <v>6.828703703703704E-3</v>
      </c>
    </row>
    <row r="174" spans="1:12" ht="15.6" x14ac:dyDescent="0.3">
      <c r="A174" s="5">
        <v>77</v>
      </c>
      <c r="B174" s="4" t="s">
        <v>287</v>
      </c>
      <c r="C174" s="5">
        <v>2007</v>
      </c>
      <c r="D174" s="5" t="s">
        <v>257</v>
      </c>
      <c r="E174" s="6" t="s">
        <v>633</v>
      </c>
      <c r="F174" s="14"/>
      <c r="G174" s="5">
        <v>4</v>
      </c>
      <c r="J174" t="str">
        <f t="shared" si="9"/>
        <v>09</v>
      </c>
      <c r="K174" t="str">
        <f t="shared" si="10"/>
        <v>59</v>
      </c>
      <c r="L174" s="13">
        <f t="shared" si="11"/>
        <v>6.9328703703703696E-3</v>
      </c>
    </row>
    <row r="175" spans="1:12" ht="15.6" x14ac:dyDescent="0.3">
      <c r="A175" s="5">
        <v>29</v>
      </c>
      <c r="B175" s="4" t="s">
        <v>338</v>
      </c>
      <c r="C175" s="5">
        <v>2007</v>
      </c>
      <c r="D175" s="5" t="s">
        <v>336</v>
      </c>
      <c r="E175" s="6" t="s">
        <v>643</v>
      </c>
      <c r="F175" s="14"/>
      <c r="G175" s="5">
        <v>5</v>
      </c>
      <c r="J175" t="str">
        <f t="shared" si="9"/>
        <v>10</v>
      </c>
      <c r="K175" t="str">
        <f t="shared" si="10"/>
        <v>00</v>
      </c>
      <c r="L175" s="13">
        <f t="shared" si="11"/>
        <v>6.9444444444444441E-3</v>
      </c>
    </row>
    <row r="176" spans="1:12" ht="15.6" x14ac:dyDescent="0.3">
      <c r="A176" s="5">
        <v>31</v>
      </c>
      <c r="B176" s="4" t="s">
        <v>340</v>
      </c>
      <c r="C176" s="5">
        <v>2007</v>
      </c>
      <c r="D176" s="5" t="s">
        <v>336</v>
      </c>
      <c r="E176" s="6" t="s">
        <v>645</v>
      </c>
      <c r="F176" s="14"/>
      <c r="G176" s="5">
        <v>6</v>
      </c>
      <c r="J176" t="str">
        <f t="shared" si="9"/>
        <v>10</v>
      </c>
      <c r="K176" t="str">
        <f t="shared" si="10"/>
        <v>04</v>
      </c>
      <c r="L176" s="13">
        <f t="shared" si="11"/>
        <v>6.9907407407407409E-3</v>
      </c>
    </row>
    <row r="177" spans="1:12" ht="15.6" x14ac:dyDescent="0.3">
      <c r="A177" s="5">
        <v>78</v>
      </c>
      <c r="B177" s="4" t="s">
        <v>288</v>
      </c>
      <c r="C177" s="5">
        <v>2008</v>
      </c>
      <c r="D177" s="5" t="s">
        <v>257</v>
      </c>
      <c r="E177" s="6" t="s">
        <v>634</v>
      </c>
      <c r="F177" s="14"/>
      <c r="G177" s="5">
        <v>7</v>
      </c>
      <c r="J177" t="str">
        <f t="shared" si="9"/>
        <v>10</v>
      </c>
      <c r="K177" t="str">
        <f t="shared" si="10"/>
        <v>12</v>
      </c>
      <c r="L177" s="13">
        <f t="shared" si="11"/>
        <v>7.083333333333333E-3</v>
      </c>
    </row>
    <row r="178" spans="1:12" ht="15.6" x14ac:dyDescent="0.3">
      <c r="A178" s="5">
        <v>83</v>
      </c>
      <c r="B178" s="4" t="s">
        <v>202</v>
      </c>
      <c r="C178" s="5">
        <v>2007</v>
      </c>
      <c r="D178" s="5" t="s">
        <v>186</v>
      </c>
      <c r="E178" s="6" t="s">
        <v>628</v>
      </c>
      <c r="F178" s="14"/>
      <c r="G178" s="5">
        <v>8</v>
      </c>
      <c r="J178" t="str">
        <f t="shared" si="9"/>
        <v>10</v>
      </c>
      <c r="K178" t="str">
        <f t="shared" si="10"/>
        <v>13</v>
      </c>
      <c r="L178" s="13">
        <f t="shared" si="11"/>
        <v>7.0949074074074074E-3</v>
      </c>
    </row>
    <row r="179" spans="1:12" ht="15.6" x14ac:dyDescent="0.3">
      <c r="A179" s="5">
        <v>85</v>
      </c>
      <c r="B179" s="19" t="s">
        <v>200</v>
      </c>
      <c r="C179" s="5">
        <v>2008</v>
      </c>
      <c r="D179" s="5" t="s">
        <v>186</v>
      </c>
      <c r="E179" s="6" t="s">
        <v>626</v>
      </c>
      <c r="F179" s="14"/>
      <c r="G179" s="5">
        <v>9</v>
      </c>
      <c r="J179" t="str">
        <f t="shared" si="9"/>
        <v>10</v>
      </c>
      <c r="K179" t="str">
        <f t="shared" si="10"/>
        <v>17</v>
      </c>
      <c r="L179" s="13">
        <f t="shared" si="11"/>
        <v>7.1412037037037043E-3</v>
      </c>
    </row>
    <row r="180" spans="1:12" ht="15.6" x14ac:dyDescent="0.3">
      <c r="A180" s="5">
        <v>60</v>
      </c>
      <c r="B180" s="22" t="s">
        <v>66</v>
      </c>
      <c r="C180" s="5">
        <v>2007</v>
      </c>
      <c r="D180" s="5" t="s">
        <v>64</v>
      </c>
      <c r="E180" s="6" t="s">
        <v>612</v>
      </c>
      <c r="F180" s="14"/>
      <c r="G180" s="5">
        <v>10</v>
      </c>
      <c r="J180" t="str">
        <f t="shared" si="9"/>
        <v>10</v>
      </c>
      <c r="K180" t="str">
        <f t="shared" si="10"/>
        <v>22</v>
      </c>
      <c r="L180" s="13">
        <f t="shared" si="11"/>
        <v>7.1990740740740739E-3</v>
      </c>
    </row>
    <row r="181" spans="1:12" ht="15.6" x14ac:dyDescent="0.3">
      <c r="A181" s="5">
        <v>47</v>
      </c>
      <c r="B181" s="19" t="s">
        <v>145</v>
      </c>
      <c r="C181" s="5">
        <v>2007</v>
      </c>
      <c r="D181" s="5" t="s">
        <v>124</v>
      </c>
      <c r="E181" s="6" t="s">
        <v>620</v>
      </c>
      <c r="F181" s="14"/>
      <c r="G181" s="5">
        <v>11</v>
      </c>
      <c r="J181" t="str">
        <f t="shared" si="9"/>
        <v>10</v>
      </c>
      <c r="K181" t="str">
        <f t="shared" si="10"/>
        <v>23</v>
      </c>
      <c r="L181" s="13">
        <f t="shared" si="11"/>
        <v>7.2106481481481475E-3</v>
      </c>
    </row>
    <row r="182" spans="1:12" ht="15.6" x14ac:dyDescent="0.3">
      <c r="A182" s="5">
        <v>22</v>
      </c>
      <c r="B182" s="4" t="s">
        <v>606</v>
      </c>
      <c r="C182" s="5">
        <v>2007</v>
      </c>
      <c r="D182" s="5" t="s">
        <v>607</v>
      </c>
      <c r="E182" s="6" t="s">
        <v>647</v>
      </c>
      <c r="F182" s="14"/>
      <c r="G182" s="5">
        <v>12</v>
      </c>
      <c r="J182" t="str">
        <f t="shared" si="9"/>
        <v>10</v>
      </c>
      <c r="K182" t="str">
        <f t="shared" si="10"/>
        <v>24</v>
      </c>
      <c r="L182" s="13">
        <f t="shared" si="11"/>
        <v>7.2222222222222228E-3</v>
      </c>
    </row>
    <row r="183" spans="1:12" ht="15.6" x14ac:dyDescent="0.3">
      <c r="A183" s="5">
        <v>86</v>
      </c>
      <c r="B183" s="17" t="s">
        <v>199</v>
      </c>
      <c r="C183" s="5">
        <v>2008</v>
      </c>
      <c r="D183" s="5" t="s">
        <v>186</v>
      </c>
      <c r="E183" s="6" t="s">
        <v>625</v>
      </c>
      <c r="F183" s="14"/>
      <c r="G183" s="5">
        <v>13</v>
      </c>
      <c r="J183" t="str">
        <f t="shared" si="9"/>
        <v>10</v>
      </c>
      <c r="K183" t="str">
        <f t="shared" si="10"/>
        <v>25</v>
      </c>
      <c r="L183" s="13">
        <f t="shared" si="11"/>
        <v>7.2337962962962963E-3</v>
      </c>
    </row>
    <row r="184" spans="1:12" ht="15.6" x14ac:dyDescent="0.3">
      <c r="A184" s="5">
        <v>4</v>
      </c>
      <c r="B184" s="4" t="s">
        <v>243</v>
      </c>
      <c r="C184" s="5">
        <v>2007</v>
      </c>
      <c r="D184" s="5" t="s">
        <v>230</v>
      </c>
      <c r="E184" s="6" t="s">
        <v>631</v>
      </c>
      <c r="F184" s="14"/>
      <c r="G184" s="5">
        <v>14</v>
      </c>
      <c r="J184" t="str">
        <f t="shared" si="9"/>
        <v>10</v>
      </c>
      <c r="K184" t="str">
        <f t="shared" si="10"/>
        <v>26</v>
      </c>
      <c r="L184" s="13">
        <f t="shared" si="11"/>
        <v>7.2453703703703708E-3</v>
      </c>
    </row>
    <row r="185" spans="1:12" ht="15.6" x14ac:dyDescent="0.3">
      <c r="A185" s="5">
        <v>65</v>
      </c>
      <c r="B185" s="4" t="s">
        <v>112</v>
      </c>
      <c r="C185" s="5">
        <v>2008</v>
      </c>
      <c r="D185" s="5" t="s">
        <v>104</v>
      </c>
      <c r="E185" s="6" t="s">
        <v>602</v>
      </c>
      <c r="F185" s="14"/>
      <c r="G185" s="5">
        <v>15</v>
      </c>
      <c r="J185" t="str">
        <f t="shared" si="9"/>
        <v>10</v>
      </c>
      <c r="K185" t="str">
        <f t="shared" si="10"/>
        <v>31</v>
      </c>
      <c r="L185" s="13">
        <f t="shared" si="11"/>
        <v>7.3032407407407412E-3</v>
      </c>
    </row>
    <row r="186" spans="1:12" ht="15.6" x14ac:dyDescent="0.3">
      <c r="A186" s="5">
        <v>79</v>
      </c>
      <c r="B186" s="4" t="s">
        <v>289</v>
      </c>
      <c r="C186" s="5">
        <v>2008</v>
      </c>
      <c r="D186" s="5" t="s">
        <v>257</v>
      </c>
      <c r="E186" s="6" t="s">
        <v>635</v>
      </c>
      <c r="F186" s="14"/>
      <c r="G186" s="5">
        <v>16</v>
      </c>
      <c r="J186" t="str">
        <f t="shared" si="9"/>
        <v>10</v>
      </c>
      <c r="K186" t="str">
        <f t="shared" si="10"/>
        <v>44</v>
      </c>
      <c r="L186" s="13">
        <f t="shared" si="11"/>
        <v>7.4537037037037028E-3</v>
      </c>
    </row>
    <row r="187" spans="1:12" ht="15.6" x14ac:dyDescent="0.3">
      <c r="A187" s="5">
        <v>48</v>
      </c>
      <c r="B187" s="19" t="s">
        <v>148</v>
      </c>
      <c r="C187" s="5">
        <v>2008</v>
      </c>
      <c r="D187" s="5" t="s">
        <v>124</v>
      </c>
      <c r="E187" s="6" t="s">
        <v>621</v>
      </c>
      <c r="F187" s="14"/>
      <c r="G187" s="5">
        <v>17</v>
      </c>
      <c r="J187" t="str">
        <f t="shared" si="9"/>
        <v>10</v>
      </c>
      <c r="K187" t="str">
        <f t="shared" si="10"/>
        <v>47</v>
      </c>
      <c r="L187" s="13">
        <f t="shared" si="11"/>
        <v>7.4884259259259262E-3</v>
      </c>
    </row>
    <row r="188" spans="1:12" ht="15.6" x14ac:dyDescent="0.3">
      <c r="A188" s="5">
        <v>64</v>
      </c>
      <c r="B188" s="4" t="s">
        <v>111</v>
      </c>
      <c r="C188" s="5">
        <v>2008</v>
      </c>
      <c r="D188" s="5" t="s">
        <v>104</v>
      </c>
      <c r="E188" s="6" t="s">
        <v>615</v>
      </c>
      <c r="F188" s="14"/>
      <c r="G188" s="5">
        <v>18</v>
      </c>
      <c r="J188" t="str">
        <f t="shared" si="9"/>
        <v>11</v>
      </c>
      <c r="K188" t="str">
        <f t="shared" si="10"/>
        <v>01</v>
      </c>
      <c r="L188" s="13">
        <f t="shared" si="11"/>
        <v>7.6504629629629631E-3</v>
      </c>
    </row>
    <row r="189" spans="1:12" ht="15.6" x14ac:dyDescent="0.3">
      <c r="A189" s="5">
        <v>87</v>
      </c>
      <c r="B189" s="17" t="s">
        <v>198</v>
      </c>
      <c r="C189" s="5">
        <v>2008</v>
      </c>
      <c r="D189" s="5" t="s">
        <v>186</v>
      </c>
      <c r="E189" s="6" t="s">
        <v>624</v>
      </c>
      <c r="F189" s="14"/>
      <c r="G189" s="5">
        <v>19</v>
      </c>
      <c r="J189" t="str">
        <f t="shared" si="9"/>
        <v>11</v>
      </c>
      <c r="K189" t="str">
        <f t="shared" si="10"/>
        <v>10</v>
      </c>
      <c r="L189" s="13">
        <f t="shared" si="11"/>
        <v>7.7546296296296287E-3</v>
      </c>
    </row>
    <row r="190" spans="1:12" ht="15.6" x14ac:dyDescent="0.3">
      <c r="A190" s="5">
        <v>6</v>
      </c>
      <c r="B190" s="4" t="s">
        <v>241</v>
      </c>
      <c r="C190" s="5">
        <v>2007</v>
      </c>
      <c r="D190" s="5" t="s">
        <v>238</v>
      </c>
      <c r="E190" s="6" t="s">
        <v>629</v>
      </c>
      <c r="F190" s="14"/>
      <c r="G190" s="5">
        <v>20</v>
      </c>
      <c r="J190" t="str">
        <f t="shared" si="9"/>
        <v>11</v>
      </c>
      <c r="K190" t="str">
        <f t="shared" si="10"/>
        <v>14</v>
      </c>
      <c r="L190" s="13">
        <f t="shared" si="11"/>
        <v>7.8009259259259256E-3</v>
      </c>
    </row>
    <row r="191" spans="1:12" ht="15.6" x14ac:dyDescent="0.3">
      <c r="A191" s="5">
        <v>46</v>
      </c>
      <c r="B191" s="17" t="s">
        <v>144</v>
      </c>
      <c r="C191" s="5">
        <v>2007</v>
      </c>
      <c r="D191" s="5" t="s">
        <v>124</v>
      </c>
      <c r="E191" s="6" t="s">
        <v>619</v>
      </c>
      <c r="F191" s="14"/>
      <c r="G191" s="5">
        <v>21</v>
      </c>
      <c r="J191" t="str">
        <f t="shared" si="9"/>
        <v>11</v>
      </c>
      <c r="K191" t="str">
        <f t="shared" si="10"/>
        <v>21</v>
      </c>
      <c r="L191" s="13">
        <f t="shared" si="11"/>
        <v>7.8819444444444432E-3</v>
      </c>
    </row>
    <row r="192" spans="1:12" ht="15.6" x14ac:dyDescent="0.3">
      <c r="A192" s="5">
        <v>19</v>
      </c>
      <c r="B192" s="4" t="s">
        <v>609</v>
      </c>
      <c r="C192" s="5">
        <v>2008</v>
      </c>
      <c r="D192" s="5" t="s">
        <v>607</v>
      </c>
      <c r="E192" s="6" t="s">
        <v>649</v>
      </c>
      <c r="F192" s="14"/>
      <c r="G192" s="5">
        <v>22</v>
      </c>
      <c r="J192" t="str">
        <f t="shared" si="9"/>
        <v>11</v>
      </c>
      <c r="K192" t="str">
        <f t="shared" si="10"/>
        <v>35</v>
      </c>
      <c r="L192" s="13">
        <f t="shared" si="11"/>
        <v>8.0439814814814818E-3</v>
      </c>
    </row>
    <row r="193" spans="1:12" ht="15.6" x14ac:dyDescent="0.3">
      <c r="A193" s="5">
        <v>49</v>
      </c>
      <c r="B193" s="4" t="s">
        <v>149</v>
      </c>
      <c r="C193" s="5">
        <v>2008</v>
      </c>
      <c r="D193" s="5" t="s">
        <v>124</v>
      </c>
      <c r="E193" s="6" t="s">
        <v>622</v>
      </c>
      <c r="F193" s="14"/>
      <c r="G193" s="5">
        <v>23</v>
      </c>
      <c r="J193" t="str">
        <f t="shared" si="9"/>
        <v>11</v>
      </c>
      <c r="K193" t="str">
        <f t="shared" si="10"/>
        <v>38</v>
      </c>
      <c r="L193" s="13">
        <f t="shared" si="11"/>
        <v>8.0787037037037043E-3</v>
      </c>
    </row>
    <row r="194" spans="1:12" ht="15.6" x14ac:dyDescent="0.3">
      <c r="A194" s="5">
        <v>88</v>
      </c>
      <c r="B194" s="4" t="s">
        <v>326</v>
      </c>
      <c r="C194" s="5">
        <v>2007</v>
      </c>
      <c r="D194" s="5" t="s">
        <v>180</v>
      </c>
      <c r="E194" s="6" t="s">
        <v>641</v>
      </c>
      <c r="F194" s="14"/>
      <c r="G194" s="5">
        <v>24</v>
      </c>
      <c r="J194" t="str">
        <f t="shared" si="9"/>
        <v>11</v>
      </c>
      <c r="K194" t="str">
        <f t="shared" si="10"/>
        <v>41</v>
      </c>
      <c r="L194" s="13">
        <f t="shared" si="11"/>
        <v>8.113425925925925E-3</v>
      </c>
    </row>
    <row r="195" spans="1:12" ht="15.6" x14ac:dyDescent="0.3">
      <c r="A195" s="5">
        <v>21</v>
      </c>
      <c r="B195" s="4" t="s">
        <v>608</v>
      </c>
      <c r="C195" s="5">
        <v>2007</v>
      </c>
      <c r="D195" s="5" t="s">
        <v>607</v>
      </c>
      <c r="E195" s="6" t="s">
        <v>648</v>
      </c>
      <c r="F195" s="14"/>
      <c r="G195" s="5">
        <v>25</v>
      </c>
      <c r="J195" t="str">
        <f t="shared" si="9"/>
        <v>11</v>
      </c>
      <c r="K195" t="str">
        <f t="shared" si="10"/>
        <v>48</v>
      </c>
      <c r="L195" s="13">
        <f t="shared" si="11"/>
        <v>8.1944444444444452E-3</v>
      </c>
    </row>
    <row r="196" spans="1:12" ht="15.6" x14ac:dyDescent="0.3">
      <c r="A196" s="5">
        <v>93</v>
      </c>
      <c r="B196" s="4" t="s">
        <v>323</v>
      </c>
      <c r="C196" s="5">
        <v>2008</v>
      </c>
      <c r="D196" s="5" t="s">
        <v>180</v>
      </c>
      <c r="E196" s="6" t="s">
        <v>638</v>
      </c>
      <c r="F196" s="14"/>
      <c r="G196" s="5">
        <v>26</v>
      </c>
      <c r="J196" t="str">
        <f t="shared" si="9"/>
        <v>11</v>
      </c>
      <c r="K196" t="str">
        <f t="shared" si="10"/>
        <v>49</v>
      </c>
      <c r="L196" s="13">
        <f t="shared" si="11"/>
        <v>8.2060185185185187E-3</v>
      </c>
    </row>
    <row r="197" spans="1:12" ht="15.6" x14ac:dyDescent="0.3">
      <c r="A197" s="5">
        <v>66</v>
      </c>
      <c r="B197" s="4" t="s">
        <v>113</v>
      </c>
      <c r="C197" s="5">
        <v>2008</v>
      </c>
      <c r="D197" s="5" t="s">
        <v>104</v>
      </c>
      <c r="E197" s="6" t="s">
        <v>616</v>
      </c>
      <c r="F197" s="14"/>
      <c r="G197" s="5">
        <v>27</v>
      </c>
      <c r="J197" t="str">
        <f t="shared" si="9"/>
        <v>11</v>
      </c>
      <c r="K197" t="str">
        <f t="shared" si="10"/>
        <v>50</v>
      </c>
      <c r="L197" s="13">
        <f t="shared" si="11"/>
        <v>8.217592592592594E-3</v>
      </c>
    </row>
    <row r="198" spans="1:12" ht="15.6" x14ac:dyDescent="0.3">
      <c r="A198" s="5">
        <v>45</v>
      </c>
      <c r="B198" s="4" t="s">
        <v>143</v>
      </c>
      <c r="C198" s="5">
        <v>2007</v>
      </c>
      <c r="D198" s="5" t="s">
        <v>124</v>
      </c>
      <c r="E198" s="6" t="s">
        <v>618</v>
      </c>
      <c r="F198" s="14"/>
      <c r="G198" s="5">
        <v>28</v>
      </c>
      <c r="J198" t="str">
        <f t="shared" si="9"/>
        <v>11</v>
      </c>
      <c r="K198" t="str">
        <f t="shared" si="10"/>
        <v>51</v>
      </c>
      <c r="L198" s="13">
        <f t="shared" si="11"/>
        <v>8.2291666666666659E-3</v>
      </c>
    </row>
    <row r="199" spans="1:12" ht="15.6" x14ac:dyDescent="0.3">
      <c r="A199" s="5">
        <v>3</v>
      </c>
      <c r="B199" s="4" t="s">
        <v>242</v>
      </c>
      <c r="C199" s="5">
        <v>2008</v>
      </c>
      <c r="D199" s="5" t="s">
        <v>230</v>
      </c>
      <c r="E199" s="6" t="s">
        <v>630</v>
      </c>
      <c r="F199" s="14"/>
      <c r="G199" s="5">
        <v>29</v>
      </c>
      <c r="J199" t="str">
        <f t="shared" si="9"/>
        <v>11</v>
      </c>
      <c r="K199" t="str">
        <f t="shared" si="10"/>
        <v>52</v>
      </c>
      <c r="L199" s="13">
        <f t="shared" si="11"/>
        <v>8.2407407407407412E-3</v>
      </c>
    </row>
    <row r="200" spans="1:12" ht="15.6" x14ac:dyDescent="0.3">
      <c r="A200" s="5">
        <v>91</v>
      </c>
      <c r="B200" s="4" t="s">
        <v>324</v>
      </c>
      <c r="C200" s="5">
        <v>2008</v>
      </c>
      <c r="D200" s="5" t="s">
        <v>180</v>
      </c>
      <c r="E200" s="6" t="s">
        <v>639</v>
      </c>
      <c r="F200" s="14"/>
      <c r="G200" s="5">
        <v>30</v>
      </c>
      <c r="J200" t="str">
        <f t="shared" si="9"/>
        <v>11</v>
      </c>
      <c r="K200" t="str">
        <f t="shared" si="10"/>
        <v>58</v>
      </c>
      <c r="L200" s="13">
        <f t="shared" si="11"/>
        <v>8.3101851851851861E-3</v>
      </c>
    </row>
    <row r="201" spans="1:12" ht="15.6" x14ac:dyDescent="0.3">
      <c r="A201" s="5">
        <v>89</v>
      </c>
      <c r="B201" s="4" t="s">
        <v>327</v>
      </c>
      <c r="C201" s="5">
        <v>2008</v>
      </c>
      <c r="D201" s="5" t="s">
        <v>180</v>
      </c>
      <c r="E201" s="6" t="s">
        <v>642</v>
      </c>
      <c r="F201" s="14"/>
      <c r="G201" s="5">
        <v>31</v>
      </c>
      <c r="J201" t="str">
        <f t="shared" si="9"/>
        <v>12</v>
      </c>
      <c r="K201" t="str">
        <f t="shared" si="10"/>
        <v>01</v>
      </c>
      <c r="L201" s="13">
        <f t="shared" si="11"/>
        <v>8.3449074074074085E-3</v>
      </c>
    </row>
    <row r="202" spans="1:12" ht="15.6" x14ac:dyDescent="0.3">
      <c r="A202" s="5">
        <v>95</v>
      </c>
      <c r="B202" s="22" t="s">
        <v>40</v>
      </c>
      <c r="C202" s="5">
        <v>2007</v>
      </c>
      <c r="D202" s="5" t="s">
        <v>39</v>
      </c>
      <c r="E202" s="6" t="s">
        <v>611</v>
      </c>
      <c r="F202" s="14"/>
      <c r="G202" s="5">
        <v>32</v>
      </c>
      <c r="J202" t="str">
        <f t="shared" si="9"/>
        <v>12</v>
      </c>
      <c r="K202" t="str">
        <f t="shared" si="10"/>
        <v>02</v>
      </c>
      <c r="L202" s="13">
        <f t="shared" si="11"/>
        <v>8.3564814814814804E-3</v>
      </c>
    </row>
    <row r="203" spans="1:12" ht="15.6" x14ac:dyDescent="0.3">
      <c r="A203" s="5">
        <v>61</v>
      </c>
      <c r="B203" s="17" t="s">
        <v>67</v>
      </c>
      <c r="C203" s="5">
        <v>2008</v>
      </c>
      <c r="D203" s="5" t="s">
        <v>64</v>
      </c>
      <c r="E203" s="6" t="s">
        <v>613</v>
      </c>
      <c r="F203" s="14"/>
      <c r="G203" s="5">
        <v>33</v>
      </c>
      <c r="J203" t="str">
        <f t="shared" si="9"/>
        <v>12</v>
      </c>
      <c r="K203" t="str">
        <f t="shared" si="10"/>
        <v>25</v>
      </c>
      <c r="L203" s="13">
        <f t="shared" si="11"/>
        <v>8.6226851851851846E-3</v>
      </c>
    </row>
    <row r="204" spans="1:12" ht="15.6" x14ac:dyDescent="0.3">
      <c r="A204" s="5">
        <v>81</v>
      </c>
      <c r="B204" s="4" t="s">
        <v>651</v>
      </c>
      <c r="C204" s="5">
        <v>2007</v>
      </c>
      <c r="D204" s="5" t="s">
        <v>491</v>
      </c>
      <c r="E204" s="6" t="s">
        <v>650</v>
      </c>
      <c r="F204" s="14"/>
      <c r="G204" s="5">
        <v>34</v>
      </c>
      <c r="J204" t="str">
        <f t="shared" si="9"/>
        <v>12</v>
      </c>
      <c r="K204" t="str">
        <f t="shared" si="10"/>
        <v>29</v>
      </c>
      <c r="L204" s="13">
        <f t="shared" si="11"/>
        <v>8.6689814814814806E-3</v>
      </c>
    </row>
    <row r="205" spans="1:12" ht="15.6" x14ac:dyDescent="0.3">
      <c r="A205" s="5">
        <v>92</v>
      </c>
      <c r="B205" s="4" t="s">
        <v>322</v>
      </c>
      <c r="C205" s="5">
        <v>2008</v>
      </c>
      <c r="D205" s="5" t="s">
        <v>180</v>
      </c>
      <c r="E205" s="6" t="s">
        <v>637</v>
      </c>
      <c r="F205" s="14"/>
      <c r="G205" s="5">
        <v>35</v>
      </c>
      <c r="J205" t="str">
        <f t="shared" si="9"/>
        <v>12</v>
      </c>
      <c r="K205" t="str">
        <f t="shared" si="10"/>
        <v>30</v>
      </c>
      <c r="L205" s="13">
        <f t="shared" si="11"/>
        <v>8.6805555555555559E-3</v>
      </c>
    </row>
    <row r="206" spans="1:12" ht="15.6" x14ac:dyDescent="0.3">
      <c r="A206" s="5">
        <v>84</v>
      </c>
      <c r="B206" s="4" t="s">
        <v>201</v>
      </c>
      <c r="C206" s="5">
        <v>2007</v>
      </c>
      <c r="D206" s="5" t="s">
        <v>186</v>
      </c>
      <c r="E206" s="6" t="s">
        <v>627</v>
      </c>
      <c r="F206" s="14"/>
      <c r="G206" s="5">
        <v>36</v>
      </c>
      <c r="J206" t="str">
        <f t="shared" si="9"/>
        <v>12</v>
      </c>
      <c r="K206" t="str">
        <f t="shared" si="10"/>
        <v>35</v>
      </c>
      <c r="L206" s="13">
        <f t="shared" si="11"/>
        <v>8.7384259259259255E-3</v>
      </c>
    </row>
    <row r="207" spans="1:12" ht="15.6" x14ac:dyDescent="0.3">
      <c r="A207" s="5">
        <v>110</v>
      </c>
      <c r="B207" s="4" t="s">
        <v>150</v>
      </c>
      <c r="C207" s="5">
        <v>2008</v>
      </c>
      <c r="D207" s="5" t="s">
        <v>124</v>
      </c>
      <c r="E207" s="6" t="s">
        <v>623</v>
      </c>
      <c r="F207" s="14"/>
      <c r="G207" s="5">
        <v>37</v>
      </c>
      <c r="J207" t="str">
        <f t="shared" si="9"/>
        <v>13</v>
      </c>
      <c r="K207" t="str">
        <f t="shared" si="10"/>
        <v>05</v>
      </c>
      <c r="L207" s="13">
        <f t="shared" si="11"/>
        <v>9.0856481481481483E-3</v>
      </c>
    </row>
    <row r="208" spans="1:12" ht="15.6" x14ac:dyDescent="0.3">
      <c r="A208" s="5">
        <v>59</v>
      </c>
      <c r="B208" s="4" t="s">
        <v>386</v>
      </c>
      <c r="C208" s="5">
        <v>2008</v>
      </c>
      <c r="D208" s="5" t="s">
        <v>374</v>
      </c>
      <c r="E208" s="6" t="s">
        <v>413</v>
      </c>
      <c r="F208" s="14"/>
      <c r="G208" s="5">
        <v>38</v>
      </c>
      <c r="J208" t="str">
        <f t="shared" si="9"/>
        <v>13</v>
      </c>
      <c r="K208" t="str">
        <f t="shared" si="10"/>
        <v>07</v>
      </c>
      <c r="L208" s="13">
        <f t="shared" si="11"/>
        <v>9.1087962962962971E-3</v>
      </c>
    </row>
    <row r="209" spans="1:12" ht="15.6" x14ac:dyDescent="0.3">
      <c r="A209" s="5">
        <v>20</v>
      </c>
      <c r="B209" s="4" t="s">
        <v>610</v>
      </c>
      <c r="C209" s="5">
        <v>2008</v>
      </c>
      <c r="D209" s="5" t="s">
        <v>607</v>
      </c>
      <c r="E209" s="6" t="s">
        <v>589</v>
      </c>
      <c r="F209" s="14"/>
      <c r="G209" s="5">
        <v>39</v>
      </c>
      <c r="J209" t="str">
        <f t="shared" si="9"/>
        <v>13</v>
      </c>
      <c r="K209" t="str">
        <f t="shared" si="10"/>
        <v>13</v>
      </c>
      <c r="L209" s="13">
        <f t="shared" si="11"/>
        <v>9.1782407407407403E-3</v>
      </c>
    </row>
    <row r="210" spans="1:12" ht="15.6" x14ac:dyDescent="0.3">
      <c r="A210" s="5">
        <v>90</v>
      </c>
      <c r="B210" s="4" t="s">
        <v>325</v>
      </c>
      <c r="C210" s="5">
        <v>2008</v>
      </c>
      <c r="D210" s="5" t="s">
        <v>180</v>
      </c>
      <c r="E210" s="6" t="s">
        <v>640</v>
      </c>
      <c r="F210" s="14"/>
      <c r="G210" s="5">
        <v>40</v>
      </c>
      <c r="J210" t="str">
        <f t="shared" si="9"/>
        <v>13</v>
      </c>
      <c r="K210" t="str">
        <f t="shared" si="10"/>
        <v>16</v>
      </c>
      <c r="L210" s="13">
        <f t="shared" si="11"/>
        <v>9.2129629629629627E-3</v>
      </c>
    </row>
    <row r="211" spans="1:12" ht="15.6" x14ac:dyDescent="0.3">
      <c r="A211" s="5">
        <v>5</v>
      </c>
      <c r="B211" s="4" t="s">
        <v>285</v>
      </c>
      <c r="C211" s="5">
        <v>2008</v>
      </c>
      <c r="D211" s="5" t="s">
        <v>257</v>
      </c>
      <c r="E211" s="6" t="s">
        <v>545</v>
      </c>
      <c r="F211" s="14"/>
      <c r="G211" s="5">
        <v>41</v>
      </c>
      <c r="J211" t="str">
        <f t="shared" si="9"/>
        <v>13</v>
      </c>
      <c r="K211" t="str">
        <f t="shared" si="10"/>
        <v>21</v>
      </c>
      <c r="L211" s="13">
        <f t="shared" si="11"/>
        <v>9.2708333333333341E-3</v>
      </c>
    </row>
    <row r="212" spans="1:12" ht="15.6" x14ac:dyDescent="0.3">
      <c r="A212" s="5">
        <v>107</v>
      </c>
      <c r="B212" s="17" t="s">
        <v>92</v>
      </c>
      <c r="C212" s="5">
        <v>2008</v>
      </c>
      <c r="D212" s="5" t="s">
        <v>79</v>
      </c>
      <c r="E212" s="6" t="s">
        <v>614</v>
      </c>
      <c r="F212" s="14"/>
      <c r="G212" s="5">
        <v>42</v>
      </c>
      <c r="J212" t="str">
        <f t="shared" si="9"/>
        <v>14</v>
      </c>
      <c r="K212" t="str">
        <f t="shared" si="10"/>
        <v>09</v>
      </c>
      <c r="L212" s="13">
        <f t="shared" si="11"/>
        <v>9.8263888888888897E-3</v>
      </c>
    </row>
    <row r="213" spans="1:12" ht="15.6" x14ac:dyDescent="0.3">
      <c r="A213" s="5">
        <v>80</v>
      </c>
      <c r="B213" s="4" t="s">
        <v>290</v>
      </c>
      <c r="C213" s="5">
        <v>2008</v>
      </c>
      <c r="D213" s="5" t="s">
        <v>257</v>
      </c>
      <c r="E213" s="6" t="s">
        <v>636</v>
      </c>
      <c r="F213" s="14"/>
      <c r="G213" s="5">
        <v>43</v>
      </c>
      <c r="J213" t="str">
        <f t="shared" si="9"/>
        <v>14</v>
      </c>
      <c r="K213" t="str">
        <f t="shared" si="10"/>
        <v>18</v>
      </c>
      <c r="L213" s="13">
        <f t="shared" si="11"/>
        <v>9.9305555555555553E-3</v>
      </c>
    </row>
    <row r="214" spans="1:12" ht="15.6" x14ac:dyDescent="0.3">
      <c r="A214" s="5">
        <v>57</v>
      </c>
      <c r="B214" s="4" t="s">
        <v>384</v>
      </c>
      <c r="C214" s="5">
        <v>2008</v>
      </c>
      <c r="D214" s="5" t="s">
        <v>374</v>
      </c>
      <c r="E214" s="6" t="s">
        <v>573</v>
      </c>
      <c r="F214" s="14"/>
      <c r="G214" s="5">
        <v>44</v>
      </c>
      <c r="J214" t="str">
        <f t="shared" si="9"/>
        <v>15</v>
      </c>
      <c r="K214" t="str">
        <f t="shared" si="10"/>
        <v>13</v>
      </c>
      <c r="L214" s="13">
        <f t="shared" si="11"/>
        <v>1.0567129629629629E-2</v>
      </c>
    </row>
    <row r="215" spans="1:12" ht="15.6" x14ac:dyDescent="0.3">
      <c r="A215" s="5">
        <v>58</v>
      </c>
      <c r="B215" s="4" t="s">
        <v>385</v>
      </c>
      <c r="C215" s="5">
        <v>2008</v>
      </c>
      <c r="D215" s="5" t="s">
        <v>374</v>
      </c>
      <c r="E215" s="6" t="s">
        <v>646</v>
      </c>
      <c r="F215" s="14"/>
      <c r="G215" s="5">
        <v>45</v>
      </c>
      <c r="L215" s="13"/>
    </row>
    <row r="216" spans="1:12" ht="15.6" x14ac:dyDescent="0.3">
      <c r="A216" s="7"/>
      <c r="B216" s="8"/>
      <c r="C216" s="7"/>
      <c r="D216" s="7"/>
      <c r="E216" s="9"/>
      <c r="F216" s="16"/>
      <c r="G216" s="7"/>
      <c r="L216" s="13"/>
    </row>
    <row r="217" spans="1:12" ht="18" customHeight="1" x14ac:dyDescent="0.3">
      <c r="A217" s="25" t="s">
        <v>25</v>
      </c>
      <c r="B217" s="25"/>
      <c r="C217" s="25"/>
      <c r="D217" s="25"/>
      <c r="E217" s="25" t="s">
        <v>404</v>
      </c>
      <c r="F217" s="25"/>
      <c r="G217" s="25"/>
    </row>
    <row r="218" spans="1:12" ht="31.2" x14ac:dyDescent="0.3">
      <c r="A218" s="5" t="s">
        <v>1</v>
      </c>
      <c r="B218" s="5" t="s">
        <v>2</v>
      </c>
      <c r="C218" s="28" t="s">
        <v>6</v>
      </c>
      <c r="D218" s="5" t="s">
        <v>3</v>
      </c>
      <c r="E218" s="5" t="s">
        <v>4</v>
      </c>
      <c r="F218" s="5"/>
      <c r="G218" s="5" t="s">
        <v>5</v>
      </c>
    </row>
    <row r="219" spans="1:12" ht="15.6" x14ac:dyDescent="0.3">
      <c r="A219" s="5">
        <v>68</v>
      </c>
      <c r="B219" s="4" t="s">
        <v>294</v>
      </c>
      <c r="C219" s="5">
        <v>2006</v>
      </c>
      <c r="D219" s="5" t="s">
        <v>257</v>
      </c>
      <c r="E219" s="6" t="s">
        <v>595</v>
      </c>
      <c r="F219" s="14"/>
      <c r="G219" s="5">
        <v>1</v>
      </c>
      <c r="J219" t="str">
        <f>LEFT(E219,SEARCH(".",E219)-1)</f>
        <v>10</v>
      </c>
      <c r="K219" t="str">
        <f>RIGHT(E219,2)</f>
        <v>14</v>
      </c>
      <c r="L219" s="13">
        <f>TIME(,J219,K219)</f>
        <v>7.106481481481481E-3</v>
      </c>
    </row>
    <row r="220" spans="1:12" ht="15.6" x14ac:dyDescent="0.3">
      <c r="A220" s="5">
        <v>53</v>
      </c>
      <c r="B220" s="4" t="s">
        <v>381</v>
      </c>
      <c r="C220" s="5">
        <v>2005</v>
      </c>
      <c r="D220" s="5" t="s">
        <v>374</v>
      </c>
      <c r="E220" s="6" t="s">
        <v>602</v>
      </c>
      <c r="F220" s="14"/>
      <c r="G220" s="5">
        <v>2</v>
      </c>
      <c r="J220" t="str">
        <f>LEFT(E220,SEARCH(".",E220)-1)</f>
        <v>10</v>
      </c>
      <c r="K220" t="str">
        <f>RIGHT(E220,2)</f>
        <v>31</v>
      </c>
      <c r="L220" s="13">
        <f>TIME(,J220,K220)</f>
        <v>7.3032407407407412E-3</v>
      </c>
    </row>
    <row r="221" spans="1:12" ht="15.6" x14ac:dyDescent="0.3">
      <c r="A221" s="5">
        <v>23</v>
      </c>
      <c r="B221" s="4" t="s">
        <v>341</v>
      </c>
      <c r="C221" s="5">
        <v>2006</v>
      </c>
      <c r="D221" s="5" t="s">
        <v>336</v>
      </c>
      <c r="E221" s="6" t="s">
        <v>596</v>
      </c>
      <c r="F221" s="14"/>
      <c r="G221" s="5">
        <v>3</v>
      </c>
      <c r="J221" t="str">
        <f>LEFT(E221,SEARCH(".",E221)-1)</f>
        <v>10</v>
      </c>
      <c r="K221" t="str">
        <f>RIGHT(E221,2)</f>
        <v>39</v>
      </c>
      <c r="L221" s="13">
        <f>TIME(,J221,K221)</f>
        <v>7.3958333333333341E-3</v>
      </c>
    </row>
    <row r="222" spans="1:12" ht="15.6" x14ac:dyDescent="0.3">
      <c r="A222" s="5">
        <v>67</v>
      </c>
      <c r="B222" s="4" t="s">
        <v>293</v>
      </c>
      <c r="C222" s="5">
        <v>2005</v>
      </c>
      <c r="D222" s="5" t="s">
        <v>257</v>
      </c>
      <c r="E222" s="6" t="s">
        <v>594</v>
      </c>
      <c r="F222" s="14"/>
      <c r="G222" s="5">
        <v>4</v>
      </c>
      <c r="L222" s="13"/>
    </row>
    <row r="223" spans="1:12" ht="15.6" x14ac:dyDescent="0.3">
      <c r="A223" s="5">
        <v>98</v>
      </c>
      <c r="B223" s="4" t="s">
        <v>83</v>
      </c>
      <c r="C223" s="5">
        <v>2006</v>
      </c>
      <c r="D223" s="5" t="s">
        <v>79</v>
      </c>
      <c r="E223" s="6" t="s">
        <v>581</v>
      </c>
      <c r="F223" s="14"/>
      <c r="G223" s="5">
        <v>5</v>
      </c>
      <c r="L223" s="13"/>
    </row>
    <row r="224" spans="1:12" ht="15.6" x14ac:dyDescent="0.3">
      <c r="A224" s="5">
        <v>97</v>
      </c>
      <c r="B224" s="4" t="s">
        <v>82</v>
      </c>
      <c r="C224" s="5">
        <v>2006</v>
      </c>
      <c r="D224" s="5" t="s">
        <v>79</v>
      </c>
      <c r="E224" s="6" t="s">
        <v>580</v>
      </c>
      <c r="F224" s="14"/>
      <c r="G224" s="5">
        <v>6</v>
      </c>
      <c r="L224" s="13"/>
    </row>
    <row r="225" spans="1:12" ht="15.6" x14ac:dyDescent="0.3">
      <c r="A225" s="5">
        <v>37</v>
      </c>
      <c r="B225" s="4" t="s">
        <v>140</v>
      </c>
      <c r="C225" s="5">
        <v>2006</v>
      </c>
      <c r="D225" s="5" t="s">
        <v>124</v>
      </c>
      <c r="E225" s="6" t="s">
        <v>586</v>
      </c>
      <c r="F225" s="14"/>
      <c r="G225" s="5">
        <v>7</v>
      </c>
      <c r="L225" s="13"/>
    </row>
    <row r="226" spans="1:12" ht="15.6" x14ac:dyDescent="0.3">
      <c r="A226" s="5">
        <v>82</v>
      </c>
      <c r="B226" s="4" t="s">
        <v>90</v>
      </c>
      <c r="C226" s="5">
        <v>2006</v>
      </c>
      <c r="D226" s="5" t="s">
        <v>186</v>
      </c>
      <c r="E226" s="6" t="s">
        <v>588</v>
      </c>
      <c r="F226" s="14"/>
      <c r="G226" s="5">
        <v>8</v>
      </c>
      <c r="L226" s="13"/>
    </row>
    <row r="227" spans="1:12" ht="15.6" x14ac:dyDescent="0.3">
      <c r="A227" s="5">
        <v>34</v>
      </c>
      <c r="B227" s="4" t="s">
        <v>131</v>
      </c>
      <c r="C227" s="5">
        <v>2005</v>
      </c>
      <c r="D227" s="5" t="s">
        <v>124</v>
      </c>
      <c r="E227" s="6" t="s">
        <v>583</v>
      </c>
      <c r="F227" s="14"/>
      <c r="G227" s="5">
        <v>9</v>
      </c>
      <c r="L227" s="13"/>
    </row>
    <row r="228" spans="1:12" ht="15.6" x14ac:dyDescent="0.3">
      <c r="A228" s="5">
        <v>69</v>
      </c>
      <c r="B228" s="4" t="s">
        <v>292</v>
      </c>
      <c r="C228" s="5">
        <v>2005</v>
      </c>
      <c r="D228" s="5" t="s">
        <v>257</v>
      </c>
      <c r="E228" s="6" t="s">
        <v>593</v>
      </c>
      <c r="F228" s="14"/>
      <c r="G228" s="5">
        <v>10</v>
      </c>
      <c r="L228" s="13"/>
    </row>
    <row r="229" spans="1:12" ht="15.6" x14ac:dyDescent="0.3">
      <c r="A229" s="5">
        <v>36</v>
      </c>
      <c r="B229" s="4" t="s">
        <v>133</v>
      </c>
      <c r="C229" s="5">
        <v>2005</v>
      </c>
      <c r="D229" s="5" t="s">
        <v>124</v>
      </c>
      <c r="E229" s="6" t="s">
        <v>585</v>
      </c>
      <c r="F229" s="14"/>
      <c r="G229" s="5">
        <v>11</v>
      </c>
      <c r="L229" s="13"/>
    </row>
    <row r="230" spans="1:12" ht="15.6" x14ac:dyDescent="0.3">
      <c r="A230" s="5">
        <v>38</v>
      </c>
      <c r="B230" s="4" t="s">
        <v>141</v>
      </c>
      <c r="C230" s="5">
        <v>2006</v>
      </c>
      <c r="D230" s="5" t="s">
        <v>124</v>
      </c>
      <c r="E230" s="6" t="s">
        <v>587</v>
      </c>
      <c r="F230" s="14"/>
      <c r="G230" s="5">
        <v>12</v>
      </c>
      <c r="L230" s="13"/>
    </row>
    <row r="231" spans="1:12" ht="15.6" x14ac:dyDescent="0.3">
      <c r="A231" s="5">
        <v>33</v>
      </c>
      <c r="B231" s="4" t="s">
        <v>130</v>
      </c>
      <c r="C231" s="5">
        <v>2005</v>
      </c>
      <c r="D231" s="5" t="s">
        <v>124</v>
      </c>
      <c r="E231" s="6" t="s">
        <v>582</v>
      </c>
      <c r="F231" s="14"/>
      <c r="G231" s="5">
        <v>13</v>
      </c>
      <c r="L231" s="13"/>
    </row>
    <row r="232" spans="1:12" ht="15.6" x14ac:dyDescent="0.3">
      <c r="A232" s="5">
        <v>24</v>
      </c>
      <c r="B232" s="4" t="s">
        <v>342</v>
      </c>
      <c r="C232" s="5">
        <v>2006</v>
      </c>
      <c r="D232" s="5" t="s">
        <v>336</v>
      </c>
      <c r="E232" s="6" t="s">
        <v>597</v>
      </c>
      <c r="F232" s="14"/>
      <c r="G232" s="5">
        <v>14</v>
      </c>
      <c r="L232" s="13"/>
    </row>
    <row r="233" spans="1:12" ht="15.6" x14ac:dyDescent="0.3">
      <c r="A233" s="5">
        <v>26</v>
      </c>
      <c r="B233" s="4" t="s">
        <v>344</v>
      </c>
      <c r="C233" s="5">
        <v>2005</v>
      </c>
      <c r="D233" s="5" t="s">
        <v>336</v>
      </c>
      <c r="E233" s="6" t="s">
        <v>599</v>
      </c>
      <c r="F233" s="14"/>
      <c r="G233" s="5">
        <v>15</v>
      </c>
      <c r="L233" s="13"/>
    </row>
    <row r="234" spans="1:12" ht="15.6" x14ac:dyDescent="0.3">
      <c r="A234" s="5">
        <v>11</v>
      </c>
      <c r="B234" s="4" t="s">
        <v>244</v>
      </c>
      <c r="C234" s="5">
        <v>2006</v>
      </c>
      <c r="D234" s="5" t="s">
        <v>230</v>
      </c>
      <c r="E234" s="6" t="s">
        <v>590</v>
      </c>
      <c r="F234" s="14"/>
      <c r="G234" s="5">
        <v>16</v>
      </c>
      <c r="L234" s="13"/>
    </row>
    <row r="235" spans="1:12" ht="15.6" x14ac:dyDescent="0.3">
      <c r="A235" s="5">
        <v>35</v>
      </c>
      <c r="B235" s="4" t="s">
        <v>132</v>
      </c>
      <c r="C235" s="5">
        <v>2005</v>
      </c>
      <c r="D235" s="5" t="s">
        <v>124</v>
      </c>
      <c r="E235" s="6" t="s">
        <v>584</v>
      </c>
      <c r="F235" s="14"/>
      <c r="G235" s="5">
        <v>17</v>
      </c>
      <c r="L235" s="13"/>
    </row>
    <row r="236" spans="1:12" ht="15.6" x14ac:dyDescent="0.3">
      <c r="A236" s="5">
        <v>27</v>
      </c>
      <c r="B236" s="4" t="s">
        <v>345</v>
      </c>
      <c r="C236" s="5">
        <v>2005</v>
      </c>
      <c r="D236" s="5" t="s">
        <v>336</v>
      </c>
      <c r="E236" s="6" t="s">
        <v>600</v>
      </c>
      <c r="F236" s="14"/>
      <c r="G236" s="5">
        <v>18</v>
      </c>
      <c r="L236" s="13"/>
    </row>
    <row r="237" spans="1:12" ht="15.6" x14ac:dyDescent="0.3">
      <c r="A237" s="5">
        <v>54</v>
      </c>
      <c r="B237" s="4" t="s">
        <v>382</v>
      </c>
      <c r="C237" s="5">
        <v>2006</v>
      </c>
      <c r="D237" s="5" t="s">
        <v>374</v>
      </c>
      <c r="E237" s="6" t="s">
        <v>603</v>
      </c>
      <c r="F237" s="14"/>
      <c r="G237" s="5">
        <v>19</v>
      </c>
      <c r="L237" s="13"/>
    </row>
    <row r="238" spans="1:12" ht="15.6" x14ac:dyDescent="0.3">
      <c r="A238" s="5">
        <v>17</v>
      </c>
      <c r="B238" s="4" t="s">
        <v>579</v>
      </c>
      <c r="C238" s="5">
        <v>2006</v>
      </c>
      <c r="D238" s="5" t="s">
        <v>489</v>
      </c>
      <c r="E238" s="6" t="s">
        <v>605</v>
      </c>
      <c r="F238" s="14"/>
      <c r="G238" s="5">
        <v>20</v>
      </c>
      <c r="L238" s="13"/>
    </row>
    <row r="239" spans="1:12" ht="15.6" x14ac:dyDescent="0.3">
      <c r="A239" s="5">
        <v>25</v>
      </c>
      <c r="B239" s="4" t="s">
        <v>343</v>
      </c>
      <c r="C239" s="5">
        <v>2006</v>
      </c>
      <c r="D239" s="5" t="s">
        <v>336</v>
      </c>
      <c r="E239" s="6" t="s">
        <v>598</v>
      </c>
      <c r="F239" s="14"/>
      <c r="G239" s="5">
        <v>21</v>
      </c>
      <c r="L239" s="13"/>
    </row>
    <row r="240" spans="1:12" ht="15.6" x14ac:dyDescent="0.3">
      <c r="A240" s="5">
        <v>12</v>
      </c>
      <c r="B240" s="4" t="s">
        <v>245</v>
      </c>
      <c r="C240" s="5">
        <v>2006</v>
      </c>
      <c r="D240" s="5" t="s">
        <v>230</v>
      </c>
      <c r="E240" s="6" t="s">
        <v>591</v>
      </c>
      <c r="F240" s="14"/>
      <c r="G240" s="5">
        <v>22</v>
      </c>
      <c r="L240" s="13"/>
    </row>
    <row r="241" spans="1:12" ht="15.6" x14ac:dyDescent="0.3">
      <c r="A241" s="5">
        <v>28</v>
      </c>
      <c r="B241" s="4" t="s">
        <v>346</v>
      </c>
      <c r="C241" s="5">
        <v>2006</v>
      </c>
      <c r="D241" s="5" t="s">
        <v>336</v>
      </c>
      <c r="E241" s="6" t="s">
        <v>601</v>
      </c>
      <c r="F241" s="14"/>
      <c r="G241" s="5">
        <v>23</v>
      </c>
      <c r="L241" s="13"/>
    </row>
    <row r="242" spans="1:12" ht="15.6" x14ac:dyDescent="0.3">
      <c r="A242" s="5">
        <v>2</v>
      </c>
      <c r="B242" s="4" t="s">
        <v>291</v>
      </c>
      <c r="C242" s="5">
        <v>2005</v>
      </c>
      <c r="D242" s="5" t="s">
        <v>257</v>
      </c>
      <c r="E242" s="6" t="s">
        <v>592</v>
      </c>
      <c r="F242" s="14"/>
      <c r="G242" s="5">
        <v>24</v>
      </c>
      <c r="L242" s="13"/>
    </row>
    <row r="243" spans="1:12" ht="15.6" x14ac:dyDescent="0.3">
      <c r="A243" s="5">
        <v>14</v>
      </c>
      <c r="B243" s="4" t="s">
        <v>214</v>
      </c>
      <c r="C243" s="5">
        <v>2005</v>
      </c>
      <c r="D243" s="5" t="s">
        <v>210</v>
      </c>
      <c r="E243" s="6" t="s">
        <v>589</v>
      </c>
      <c r="F243" s="14"/>
      <c r="G243" s="5">
        <v>25</v>
      </c>
      <c r="L243" s="13"/>
    </row>
    <row r="244" spans="1:12" ht="15.6" x14ac:dyDescent="0.3">
      <c r="A244" s="5">
        <v>55</v>
      </c>
      <c r="B244" s="4" t="s">
        <v>383</v>
      </c>
      <c r="C244" s="5">
        <v>2006</v>
      </c>
      <c r="D244" s="5" t="s">
        <v>374</v>
      </c>
      <c r="E244" s="6" t="s">
        <v>604</v>
      </c>
      <c r="F244" s="14"/>
      <c r="G244" s="5">
        <v>26</v>
      </c>
      <c r="L244" s="13"/>
    </row>
    <row r="245" spans="1:12" ht="15.6" x14ac:dyDescent="0.3">
      <c r="A245" s="5">
        <v>13</v>
      </c>
      <c r="B245" s="4" t="s">
        <v>213</v>
      </c>
      <c r="C245" s="5">
        <v>2005</v>
      </c>
      <c r="D245" s="5" t="s">
        <v>210</v>
      </c>
      <c r="E245" s="6" t="s">
        <v>578</v>
      </c>
      <c r="F245" s="14"/>
      <c r="G245" s="5">
        <v>27</v>
      </c>
      <c r="L245" s="13"/>
    </row>
    <row r="246" spans="1:12" ht="15.6" x14ac:dyDescent="0.3">
      <c r="A246" s="7"/>
      <c r="B246" s="8"/>
      <c r="C246" s="7"/>
      <c r="D246" s="7"/>
      <c r="E246" s="9"/>
      <c r="F246" s="16"/>
      <c r="G246" s="7"/>
      <c r="L246" s="13"/>
    </row>
    <row r="247" spans="1:12" ht="17.25" customHeight="1" x14ac:dyDescent="0.3">
      <c r="A247" s="25" t="s">
        <v>24</v>
      </c>
      <c r="B247" s="25"/>
      <c r="C247" s="25"/>
      <c r="D247" s="25"/>
      <c r="E247" s="25" t="s">
        <v>405</v>
      </c>
      <c r="F247" s="25"/>
      <c r="G247" s="25"/>
    </row>
    <row r="248" spans="1:12" ht="31.2" x14ac:dyDescent="0.3">
      <c r="A248" s="5" t="s">
        <v>1</v>
      </c>
      <c r="B248" s="5" t="s">
        <v>2</v>
      </c>
      <c r="C248" s="28" t="s">
        <v>6</v>
      </c>
      <c r="D248" s="5" t="s">
        <v>3</v>
      </c>
      <c r="E248" s="5" t="s">
        <v>4</v>
      </c>
      <c r="F248" s="5"/>
      <c r="G248" s="5" t="s">
        <v>5</v>
      </c>
    </row>
    <row r="249" spans="1:12" ht="15.6" x14ac:dyDescent="0.3">
      <c r="A249" s="5">
        <v>40</v>
      </c>
      <c r="B249" s="4" t="s">
        <v>126</v>
      </c>
      <c r="C249" s="5">
        <v>2005</v>
      </c>
      <c r="D249" s="5" t="s">
        <v>124</v>
      </c>
      <c r="E249" s="6" t="s">
        <v>530</v>
      </c>
      <c r="F249" s="14"/>
      <c r="G249" s="5">
        <v>1</v>
      </c>
      <c r="J249" t="str">
        <f t="shared" ref="J249:J302" si="12">LEFT(E249,SEARCH(".",E249)-1)</f>
        <v>13</v>
      </c>
      <c r="K249" t="str">
        <f t="shared" ref="K249:K302" si="13">RIGHT(E249,2)</f>
        <v>15</v>
      </c>
      <c r="L249" s="13">
        <f t="shared" ref="L249:L302" si="14">TIME(,J249,K249)</f>
        <v>9.2013888888888892E-3</v>
      </c>
    </row>
    <row r="250" spans="1:12" ht="15.6" x14ac:dyDescent="0.3">
      <c r="A250" s="5">
        <v>16</v>
      </c>
      <c r="B250" s="4" t="s">
        <v>246</v>
      </c>
      <c r="C250" s="5">
        <v>2005</v>
      </c>
      <c r="D250" s="5" t="s">
        <v>238</v>
      </c>
      <c r="E250" s="6" t="s">
        <v>545</v>
      </c>
      <c r="F250" s="14"/>
      <c r="G250" s="5">
        <v>2</v>
      </c>
      <c r="J250" t="str">
        <f t="shared" si="12"/>
        <v>13</v>
      </c>
      <c r="K250" t="str">
        <f t="shared" si="13"/>
        <v>21</v>
      </c>
      <c r="L250" s="13">
        <f t="shared" si="14"/>
        <v>9.2708333333333341E-3</v>
      </c>
    </row>
    <row r="251" spans="1:12" ht="15.6" x14ac:dyDescent="0.3">
      <c r="A251" s="5">
        <v>76</v>
      </c>
      <c r="B251" s="4" t="s">
        <v>303</v>
      </c>
      <c r="C251" s="5">
        <v>2005</v>
      </c>
      <c r="D251" s="5" t="s">
        <v>257</v>
      </c>
      <c r="E251" s="6" t="s">
        <v>555</v>
      </c>
      <c r="F251" s="14"/>
      <c r="G251" s="5">
        <v>3</v>
      </c>
      <c r="J251" t="str">
        <f t="shared" si="12"/>
        <v>13</v>
      </c>
      <c r="K251" t="str">
        <f t="shared" si="13"/>
        <v>24</v>
      </c>
      <c r="L251" s="13">
        <f t="shared" si="14"/>
        <v>9.3055555555555548E-3</v>
      </c>
    </row>
    <row r="252" spans="1:12" ht="15.6" x14ac:dyDescent="0.3">
      <c r="A252" s="5">
        <v>1</v>
      </c>
      <c r="B252" s="4" t="s">
        <v>347</v>
      </c>
      <c r="C252" s="5">
        <v>2005</v>
      </c>
      <c r="D252" s="5" t="s">
        <v>332</v>
      </c>
      <c r="E252" s="6" t="s">
        <v>560</v>
      </c>
      <c r="F252" s="14"/>
      <c r="G252" s="5">
        <v>4</v>
      </c>
      <c r="J252" t="str">
        <f t="shared" si="12"/>
        <v>13</v>
      </c>
      <c r="K252" t="str">
        <f t="shared" si="13"/>
        <v>29</v>
      </c>
      <c r="L252" s="13">
        <f t="shared" si="14"/>
        <v>9.3634259259259261E-3</v>
      </c>
    </row>
    <row r="253" spans="1:12" ht="15.6" x14ac:dyDescent="0.3">
      <c r="A253" s="5">
        <v>41</v>
      </c>
      <c r="B253" s="4" t="s">
        <v>127</v>
      </c>
      <c r="C253" s="5">
        <v>2005</v>
      </c>
      <c r="D253" s="5" t="s">
        <v>124</v>
      </c>
      <c r="E253" s="6" t="s">
        <v>531</v>
      </c>
      <c r="F253" s="14"/>
      <c r="G253" s="5">
        <v>5</v>
      </c>
      <c r="J253" t="str">
        <f t="shared" si="12"/>
        <v>13</v>
      </c>
      <c r="K253" t="str">
        <f t="shared" si="13"/>
        <v>32</v>
      </c>
      <c r="L253" s="13">
        <f t="shared" si="14"/>
        <v>9.3981481481481485E-3</v>
      </c>
    </row>
    <row r="254" spans="1:12" ht="15.6" x14ac:dyDescent="0.3">
      <c r="A254" s="5">
        <v>73</v>
      </c>
      <c r="B254" s="4" t="s">
        <v>307</v>
      </c>
      <c r="C254" s="5">
        <v>2006</v>
      </c>
      <c r="D254" s="5" t="s">
        <v>257</v>
      </c>
      <c r="E254" s="6" t="s">
        <v>558</v>
      </c>
      <c r="F254" s="14"/>
      <c r="G254" s="5">
        <v>6</v>
      </c>
      <c r="J254" t="str">
        <f t="shared" si="12"/>
        <v>13</v>
      </c>
      <c r="K254" t="str">
        <f t="shared" si="13"/>
        <v>34</v>
      </c>
      <c r="L254" s="13">
        <f t="shared" si="14"/>
        <v>9.4212962962962957E-3</v>
      </c>
    </row>
    <row r="255" spans="1:12" ht="15.6" x14ac:dyDescent="0.3">
      <c r="A255" s="5">
        <v>77</v>
      </c>
      <c r="B255" s="4" t="s">
        <v>301</v>
      </c>
      <c r="C255" s="5">
        <v>2005</v>
      </c>
      <c r="D255" s="5" t="s">
        <v>257</v>
      </c>
      <c r="E255" s="6" t="s">
        <v>553</v>
      </c>
      <c r="F255" s="14"/>
      <c r="G255" s="5">
        <v>7</v>
      </c>
      <c r="J255" t="str">
        <f t="shared" si="12"/>
        <v>13</v>
      </c>
      <c r="K255" t="str">
        <f t="shared" si="13"/>
        <v>44</v>
      </c>
      <c r="L255" s="13">
        <f t="shared" si="14"/>
        <v>9.5370370370370366E-3</v>
      </c>
    </row>
    <row r="256" spans="1:12" ht="15.6" x14ac:dyDescent="0.3">
      <c r="A256" s="5">
        <v>12</v>
      </c>
      <c r="B256" s="4" t="s">
        <v>351</v>
      </c>
      <c r="C256" s="5">
        <v>2005</v>
      </c>
      <c r="D256" s="5" t="s">
        <v>336</v>
      </c>
      <c r="E256" s="6" t="s">
        <v>564</v>
      </c>
      <c r="F256" s="14"/>
      <c r="G256" s="5">
        <v>8</v>
      </c>
      <c r="J256" t="str">
        <f t="shared" si="12"/>
        <v>13</v>
      </c>
      <c r="K256" t="str">
        <f t="shared" si="13"/>
        <v>51</v>
      </c>
      <c r="L256" s="13">
        <f t="shared" si="14"/>
        <v>9.618055555555555E-3</v>
      </c>
    </row>
    <row r="257" spans="1:12" ht="15.6" x14ac:dyDescent="0.3">
      <c r="A257" s="5">
        <v>14</v>
      </c>
      <c r="B257" s="4" t="s">
        <v>352</v>
      </c>
      <c r="C257" s="5">
        <v>2005</v>
      </c>
      <c r="D257" s="5" t="s">
        <v>336</v>
      </c>
      <c r="E257" s="6" t="s">
        <v>565</v>
      </c>
      <c r="F257" s="14"/>
      <c r="G257" s="5">
        <v>9</v>
      </c>
      <c r="J257" t="str">
        <f t="shared" si="12"/>
        <v>13</v>
      </c>
      <c r="K257" t="str">
        <f t="shared" si="13"/>
        <v>55</v>
      </c>
      <c r="L257" s="13">
        <f t="shared" si="14"/>
        <v>9.6643518518518511E-3</v>
      </c>
    </row>
    <row r="258" spans="1:12" ht="15.6" x14ac:dyDescent="0.3">
      <c r="A258" s="5">
        <v>86</v>
      </c>
      <c r="B258" s="4" t="s">
        <v>84</v>
      </c>
      <c r="C258" s="5">
        <v>2006</v>
      </c>
      <c r="D258" s="5" t="s">
        <v>79</v>
      </c>
      <c r="E258" s="6" t="s">
        <v>528</v>
      </c>
      <c r="F258" s="14"/>
      <c r="G258" s="5">
        <v>10</v>
      </c>
      <c r="J258" t="str">
        <f t="shared" si="12"/>
        <v>14</v>
      </c>
      <c r="K258" t="str">
        <f t="shared" si="13"/>
        <v>02</v>
      </c>
      <c r="L258" s="13">
        <f t="shared" si="14"/>
        <v>9.7453703703703713E-3</v>
      </c>
    </row>
    <row r="259" spans="1:12" ht="15.6" x14ac:dyDescent="0.3">
      <c r="A259" s="5">
        <v>81</v>
      </c>
      <c r="B259" s="4" t="s">
        <v>524</v>
      </c>
      <c r="C259" s="5">
        <v>2005</v>
      </c>
      <c r="D259" s="5" t="s">
        <v>336</v>
      </c>
      <c r="E259" s="6" t="s">
        <v>575</v>
      </c>
      <c r="F259" s="14"/>
      <c r="G259" s="5">
        <v>11</v>
      </c>
      <c r="J259" t="str">
        <f t="shared" si="12"/>
        <v>14</v>
      </c>
      <c r="K259" t="str">
        <f t="shared" si="13"/>
        <v>05</v>
      </c>
      <c r="L259" s="13">
        <f t="shared" si="14"/>
        <v>9.780092592592592E-3</v>
      </c>
    </row>
    <row r="260" spans="1:12" ht="15.6" x14ac:dyDescent="0.3">
      <c r="A260" s="5">
        <v>11</v>
      </c>
      <c r="B260" s="4" t="s">
        <v>350</v>
      </c>
      <c r="C260" s="5">
        <v>2006</v>
      </c>
      <c r="D260" s="5" t="s">
        <v>336</v>
      </c>
      <c r="E260" s="6" t="s">
        <v>563</v>
      </c>
      <c r="F260" s="14"/>
      <c r="G260" s="5">
        <v>12</v>
      </c>
      <c r="J260" t="str">
        <f t="shared" si="12"/>
        <v>14</v>
      </c>
      <c r="K260" t="str">
        <f t="shared" si="13"/>
        <v>07</v>
      </c>
      <c r="L260" s="13">
        <f t="shared" si="14"/>
        <v>9.8032407407407408E-3</v>
      </c>
    </row>
    <row r="261" spans="1:12" ht="15.6" x14ac:dyDescent="0.3">
      <c r="A261" s="5">
        <v>72</v>
      </c>
      <c r="B261" s="4" t="s">
        <v>306</v>
      </c>
      <c r="C261" s="5">
        <v>2006</v>
      </c>
      <c r="D261" s="5" t="s">
        <v>257</v>
      </c>
      <c r="E261" s="6" t="s">
        <v>557</v>
      </c>
      <c r="F261" s="14"/>
      <c r="G261" s="5">
        <v>13</v>
      </c>
      <c r="J261" t="str">
        <f t="shared" si="12"/>
        <v>14</v>
      </c>
      <c r="K261" t="str">
        <f t="shared" si="13"/>
        <v>17</v>
      </c>
      <c r="L261" s="13">
        <f t="shared" si="14"/>
        <v>9.9189814814814817E-3</v>
      </c>
    </row>
    <row r="262" spans="1:12" ht="15.6" x14ac:dyDescent="0.3">
      <c r="A262" s="5">
        <v>69</v>
      </c>
      <c r="B262" s="4" t="s">
        <v>114</v>
      </c>
      <c r="C262" s="5">
        <v>2006</v>
      </c>
      <c r="D262" s="5" t="s">
        <v>104</v>
      </c>
      <c r="E262" s="6" t="s">
        <v>529</v>
      </c>
      <c r="F262" s="14"/>
      <c r="G262" s="5">
        <v>14</v>
      </c>
      <c r="J262" t="str">
        <f t="shared" si="12"/>
        <v>14</v>
      </c>
      <c r="K262" t="str">
        <f t="shared" si="13"/>
        <v>21</v>
      </c>
      <c r="L262" s="13">
        <f t="shared" si="14"/>
        <v>9.9652777777777778E-3</v>
      </c>
    </row>
    <row r="263" spans="1:12" ht="15.6" x14ac:dyDescent="0.3">
      <c r="A263" s="5">
        <v>15</v>
      </c>
      <c r="B263" s="4" t="s">
        <v>353</v>
      </c>
      <c r="C263" s="5">
        <v>2006</v>
      </c>
      <c r="D263" s="5" t="s">
        <v>336</v>
      </c>
      <c r="E263" s="6" t="s">
        <v>566</v>
      </c>
      <c r="F263" s="14"/>
      <c r="G263" s="5">
        <v>15</v>
      </c>
      <c r="J263" t="str">
        <f t="shared" si="12"/>
        <v>14</v>
      </c>
      <c r="K263" t="str">
        <f t="shared" si="13"/>
        <v>23</v>
      </c>
      <c r="L263" s="13">
        <f t="shared" si="14"/>
        <v>9.9884259259259266E-3</v>
      </c>
    </row>
    <row r="264" spans="1:12" ht="15.6" x14ac:dyDescent="0.3">
      <c r="A264" s="5">
        <v>18</v>
      </c>
      <c r="B264" s="4" t="s">
        <v>249</v>
      </c>
      <c r="C264" s="5">
        <v>2006</v>
      </c>
      <c r="D264" s="5" t="s">
        <v>230</v>
      </c>
      <c r="E264" s="6" t="s">
        <v>547</v>
      </c>
      <c r="F264" s="14"/>
      <c r="G264" s="5">
        <v>16</v>
      </c>
      <c r="J264" t="str">
        <f t="shared" si="12"/>
        <v>14</v>
      </c>
      <c r="K264" t="str">
        <f t="shared" si="13"/>
        <v>38</v>
      </c>
      <c r="L264" s="13">
        <f t="shared" si="14"/>
        <v>1.0162037037037037E-2</v>
      </c>
    </row>
    <row r="265" spans="1:12" ht="15.6" x14ac:dyDescent="0.3">
      <c r="A265" s="5">
        <v>9</v>
      </c>
      <c r="B265" s="4" t="s">
        <v>348</v>
      </c>
      <c r="C265" s="5">
        <v>2006</v>
      </c>
      <c r="D265" s="5" t="s">
        <v>336</v>
      </c>
      <c r="E265" s="6" t="s">
        <v>561</v>
      </c>
      <c r="F265" s="14"/>
      <c r="G265" s="5">
        <v>17</v>
      </c>
      <c r="J265" t="str">
        <f t="shared" si="12"/>
        <v>14</v>
      </c>
      <c r="K265" t="str">
        <f t="shared" si="13"/>
        <v>50</v>
      </c>
      <c r="L265" s="13">
        <f t="shared" si="14"/>
        <v>1.0300925925925927E-2</v>
      </c>
    </row>
    <row r="266" spans="1:12" ht="15.6" x14ac:dyDescent="0.3">
      <c r="A266" s="5">
        <v>75</v>
      </c>
      <c r="B266" s="4" t="s">
        <v>305</v>
      </c>
      <c r="C266" s="5">
        <v>2006</v>
      </c>
      <c r="D266" s="5" t="s">
        <v>257</v>
      </c>
      <c r="E266" s="6" t="s">
        <v>556</v>
      </c>
      <c r="F266" s="14"/>
      <c r="G266" s="5">
        <v>18</v>
      </c>
      <c r="J266" t="str">
        <f t="shared" si="12"/>
        <v>14</v>
      </c>
      <c r="K266" t="str">
        <f t="shared" si="13"/>
        <v>51</v>
      </c>
      <c r="L266" s="13">
        <f t="shared" si="14"/>
        <v>1.03125E-2</v>
      </c>
    </row>
    <row r="267" spans="1:12" ht="15.6" x14ac:dyDescent="0.3">
      <c r="A267" s="5">
        <v>24</v>
      </c>
      <c r="B267" s="4" t="s">
        <v>375</v>
      </c>
      <c r="C267" s="5">
        <v>2005</v>
      </c>
      <c r="D267" s="5" t="s">
        <v>374</v>
      </c>
      <c r="E267" s="6" t="s">
        <v>568</v>
      </c>
      <c r="F267" s="14"/>
      <c r="G267" s="5">
        <v>19</v>
      </c>
      <c r="J267" t="str">
        <f t="shared" si="12"/>
        <v>15</v>
      </c>
      <c r="K267" t="str">
        <f t="shared" si="13"/>
        <v>00</v>
      </c>
      <c r="L267" s="13">
        <f t="shared" si="14"/>
        <v>1.0416666666666666E-2</v>
      </c>
    </row>
    <row r="268" spans="1:12" ht="15.6" x14ac:dyDescent="0.3">
      <c r="A268" s="5">
        <v>71</v>
      </c>
      <c r="B268" s="4" t="s">
        <v>302</v>
      </c>
      <c r="C268" s="5">
        <v>2005</v>
      </c>
      <c r="D268" s="5" t="s">
        <v>257</v>
      </c>
      <c r="E268" s="6" t="s">
        <v>554</v>
      </c>
      <c r="F268" s="14"/>
      <c r="G268" s="5">
        <v>20</v>
      </c>
      <c r="J268" t="str">
        <f t="shared" si="12"/>
        <v>15</v>
      </c>
      <c r="K268" t="str">
        <f t="shared" si="13"/>
        <v>05</v>
      </c>
      <c r="L268" s="13">
        <f t="shared" si="14"/>
        <v>1.0474537037037037E-2</v>
      </c>
    </row>
    <row r="269" spans="1:12" ht="15.6" x14ac:dyDescent="0.3">
      <c r="A269" s="5">
        <v>87</v>
      </c>
      <c r="B269" s="4" t="s">
        <v>224</v>
      </c>
      <c r="C269" s="5">
        <v>2006</v>
      </c>
      <c r="D269" s="5" t="s">
        <v>220</v>
      </c>
      <c r="E269" s="6" t="s">
        <v>544</v>
      </c>
      <c r="F269" s="14"/>
      <c r="G269" s="5">
        <v>21</v>
      </c>
      <c r="J269" t="str">
        <f t="shared" si="12"/>
        <v>15</v>
      </c>
      <c r="K269" t="str">
        <f t="shared" si="13"/>
        <v>07</v>
      </c>
      <c r="L269" s="13">
        <f t="shared" si="14"/>
        <v>1.0497685185185186E-2</v>
      </c>
    </row>
    <row r="270" spans="1:12" ht="15.6" x14ac:dyDescent="0.3">
      <c r="A270" s="5">
        <v>50</v>
      </c>
      <c r="B270" s="4" t="s">
        <v>135</v>
      </c>
      <c r="C270" s="5">
        <v>2006</v>
      </c>
      <c r="D270" s="5" t="s">
        <v>124</v>
      </c>
      <c r="E270" s="6" t="s">
        <v>535</v>
      </c>
      <c r="F270" s="14"/>
      <c r="G270" s="5">
        <v>22</v>
      </c>
      <c r="J270" t="str">
        <f t="shared" si="12"/>
        <v>15</v>
      </c>
      <c r="K270" t="str">
        <f t="shared" si="13"/>
        <v>09</v>
      </c>
      <c r="L270" s="13">
        <f t="shared" si="14"/>
        <v>1.0520833333333333E-2</v>
      </c>
    </row>
    <row r="271" spans="1:12" ht="15.6" x14ac:dyDescent="0.3">
      <c r="A271" s="5">
        <v>23</v>
      </c>
      <c r="B271" s="4" t="s">
        <v>216</v>
      </c>
      <c r="C271" s="5">
        <v>2006</v>
      </c>
      <c r="D271" s="5" t="s">
        <v>210</v>
      </c>
      <c r="E271" s="6" t="s">
        <v>543</v>
      </c>
      <c r="F271" s="14"/>
      <c r="G271" s="5">
        <v>23</v>
      </c>
      <c r="J271" t="str">
        <f t="shared" si="12"/>
        <v>15</v>
      </c>
      <c r="K271" t="str">
        <f t="shared" si="13"/>
        <v>11</v>
      </c>
      <c r="L271" s="13">
        <f t="shared" si="14"/>
        <v>1.0543981481481481E-2</v>
      </c>
    </row>
    <row r="272" spans="1:12" ht="15.6" x14ac:dyDescent="0.3">
      <c r="A272" s="5">
        <v>6</v>
      </c>
      <c r="B272" s="4" t="s">
        <v>298</v>
      </c>
      <c r="C272" s="5">
        <v>2006</v>
      </c>
      <c r="D272" s="5" t="s">
        <v>257</v>
      </c>
      <c r="E272" s="6" t="s">
        <v>551</v>
      </c>
      <c r="F272" s="14"/>
      <c r="G272" s="5">
        <v>24</v>
      </c>
      <c r="J272" t="str">
        <f t="shared" si="12"/>
        <v>15</v>
      </c>
      <c r="K272" t="str">
        <f t="shared" si="13"/>
        <v>12</v>
      </c>
      <c r="L272" s="13">
        <f t="shared" si="14"/>
        <v>1.0555555555555554E-2</v>
      </c>
    </row>
    <row r="273" spans="1:12" ht="15.6" x14ac:dyDescent="0.3">
      <c r="A273" s="5">
        <v>36</v>
      </c>
      <c r="B273" s="4" t="s">
        <v>520</v>
      </c>
      <c r="C273" s="5">
        <v>2005</v>
      </c>
      <c r="D273" s="5" t="s">
        <v>489</v>
      </c>
      <c r="E273" s="6" t="s">
        <v>573</v>
      </c>
      <c r="F273" s="14"/>
      <c r="G273" s="5">
        <v>25</v>
      </c>
      <c r="J273" t="str">
        <f t="shared" si="12"/>
        <v>15</v>
      </c>
      <c r="K273" t="str">
        <f t="shared" si="13"/>
        <v>13</v>
      </c>
      <c r="L273" s="13">
        <f t="shared" si="14"/>
        <v>1.0567129629629629E-2</v>
      </c>
    </row>
    <row r="274" spans="1:12" ht="15.6" x14ac:dyDescent="0.3">
      <c r="A274" s="5">
        <v>42</v>
      </c>
      <c r="B274" s="4" t="s">
        <v>128</v>
      </c>
      <c r="C274" s="5">
        <v>2005</v>
      </c>
      <c r="D274" s="5" t="s">
        <v>124</v>
      </c>
      <c r="E274" s="6" t="s">
        <v>532</v>
      </c>
      <c r="F274" s="14"/>
      <c r="G274" s="5">
        <v>26</v>
      </c>
      <c r="J274" t="str">
        <f t="shared" si="12"/>
        <v>15</v>
      </c>
      <c r="K274" t="str">
        <f t="shared" si="13"/>
        <v>14</v>
      </c>
      <c r="L274" s="13">
        <f t="shared" si="14"/>
        <v>1.0578703703703703E-2</v>
      </c>
    </row>
    <row r="275" spans="1:12" ht="15.6" x14ac:dyDescent="0.3">
      <c r="A275" s="5">
        <v>20</v>
      </c>
      <c r="B275" s="4" t="s">
        <v>247</v>
      </c>
      <c r="C275" s="5">
        <v>2005</v>
      </c>
      <c r="D275" s="5" t="s">
        <v>230</v>
      </c>
      <c r="E275" s="6" t="s">
        <v>546</v>
      </c>
      <c r="F275" s="14"/>
      <c r="G275" s="5">
        <v>27</v>
      </c>
      <c r="J275" t="str">
        <f t="shared" si="12"/>
        <v>15</v>
      </c>
      <c r="K275" t="str">
        <f t="shared" si="13"/>
        <v>15</v>
      </c>
      <c r="L275" s="13">
        <f t="shared" si="14"/>
        <v>1.0590277777777777E-2</v>
      </c>
    </row>
    <row r="276" spans="1:12" ht="15.6" x14ac:dyDescent="0.3">
      <c r="A276" s="5">
        <v>68</v>
      </c>
      <c r="B276" s="4" t="s">
        <v>365</v>
      </c>
      <c r="C276" s="5">
        <v>2006</v>
      </c>
      <c r="D276" s="5" t="s">
        <v>363</v>
      </c>
      <c r="E276" s="6" t="s">
        <v>567</v>
      </c>
      <c r="F276" s="14"/>
      <c r="G276" s="5">
        <v>28</v>
      </c>
      <c r="J276" t="str">
        <f t="shared" si="12"/>
        <v>15</v>
      </c>
      <c r="K276" t="str">
        <f t="shared" si="13"/>
        <v>25</v>
      </c>
      <c r="L276" s="13">
        <f t="shared" si="14"/>
        <v>1.0706018518518517E-2</v>
      </c>
    </row>
    <row r="277" spans="1:12" ht="15.6" x14ac:dyDescent="0.3">
      <c r="A277" s="5">
        <v>10</v>
      </c>
      <c r="B277" s="4" t="s">
        <v>349</v>
      </c>
      <c r="C277" s="5">
        <v>2006</v>
      </c>
      <c r="D277" s="5" t="s">
        <v>336</v>
      </c>
      <c r="E277" s="6" t="s">
        <v>562</v>
      </c>
      <c r="F277" s="14"/>
      <c r="G277" s="5">
        <v>29</v>
      </c>
      <c r="J277" t="str">
        <f t="shared" si="12"/>
        <v>15</v>
      </c>
      <c r="K277" t="str">
        <f t="shared" si="13"/>
        <v>27</v>
      </c>
      <c r="L277" s="13">
        <f t="shared" si="14"/>
        <v>1.0729166666666666E-2</v>
      </c>
    </row>
    <row r="278" spans="1:12" ht="15.6" x14ac:dyDescent="0.3">
      <c r="A278" s="5">
        <v>84</v>
      </c>
      <c r="B278" s="4" t="s">
        <v>56</v>
      </c>
      <c r="C278" s="5">
        <v>2005</v>
      </c>
      <c r="D278" s="5" t="s">
        <v>52</v>
      </c>
      <c r="E278" s="6" t="s">
        <v>527</v>
      </c>
      <c r="F278" s="14"/>
      <c r="G278" s="5">
        <v>30</v>
      </c>
      <c r="J278" t="str">
        <f t="shared" si="12"/>
        <v>15</v>
      </c>
      <c r="K278" t="str">
        <f t="shared" si="13"/>
        <v>30</v>
      </c>
      <c r="L278" s="13">
        <f t="shared" si="14"/>
        <v>1.0763888888888891E-2</v>
      </c>
    </row>
    <row r="279" spans="1:12" ht="15.6" x14ac:dyDescent="0.3">
      <c r="A279" s="5">
        <v>4</v>
      </c>
      <c r="B279" s="4" t="s">
        <v>296</v>
      </c>
      <c r="C279" s="5">
        <v>2005</v>
      </c>
      <c r="D279" s="5" t="s">
        <v>257</v>
      </c>
      <c r="E279" s="6" t="s">
        <v>549</v>
      </c>
      <c r="F279" s="14"/>
      <c r="G279" s="5">
        <v>31</v>
      </c>
      <c r="J279" t="str">
        <f t="shared" si="12"/>
        <v>15</v>
      </c>
      <c r="K279" t="str">
        <f t="shared" si="13"/>
        <v>34</v>
      </c>
      <c r="L279" s="13">
        <f t="shared" si="14"/>
        <v>1.0810185185185185E-2</v>
      </c>
    </row>
    <row r="280" spans="1:12" ht="15.6" x14ac:dyDescent="0.3">
      <c r="A280" s="5">
        <v>60</v>
      </c>
      <c r="B280" s="4" t="s">
        <v>139</v>
      </c>
      <c r="C280" s="5">
        <v>2006</v>
      </c>
      <c r="D280" s="5" t="s">
        <v>124</v>
      </c>
      <c r="E280" s="6" t="s">
        <v>539</v>
      </c>
      <c r="F280" s="14"/>
      <c r="G280" s="5">
        <v>32</v>
      </c>
      <c r="J280" t="str">
        <f t="shared" si="12"/>
        <v>15</v>
      </c>
      <c r="K280" t="str">
        <f t="shared" si="13"/>
        <v>49</v>
      </c>
      <c r="L280" s="13">
        <f t="shared" si="14"/>
        <v>1.0983796296296297E-2</v>
      </c>
    </row>
    <row r="281" spans="1:12" ht="15.6" x14ac:dyDescent="0.3">
      <c r="A281" s="5">
        <v>22</v>
      </c>
      <c r="B281" s="4" t="s">
        <v>215</v>
      </c>
      <c r="C281" s="5">
        <v>2005</v>
      </c>
      <c r="D281" s="5" t="s">
        <v>210</v>
      </c>
      <c r="E281" s="6" t="s">
        <v>542</v>
      </c>
      <c r="F281" s="14"/>
      <c r="G281" s="5">
        <v>33</v>
      </c>
      <c r="J281" t="str">
        <f t="shared" si="12"/>
        <v>15</v>
      </c>
      <c r="K281" t="str">
        <f t="shared" si="13"/>
        <v>54</v>
      </c>
      <c r="L281" s="13">
        <f t="shared" si="14"/>
        <v>1.1041666666666667E-2</v>
      </c>
    </row>
    <row r="282" spans="1:12" ht="15.6" x14ac:dyDescent="0.3">
      <c r="A282" s="5">
        <v>85</v>
      </c>
      <c r="B282" s="4" t="s">
        <v>203</v>
      </c>
      <c r="C282" s="5">
        <v>2006</v>
      </c>
      <c r="D282" s="5" t="s">
        <v>186</v>
      </c>
      <c r="E282" s="6" t="s">
        <v>514</v>
      </c>
      <c r="F282" s="14"/>
      <c r="G282" s="5">
        <v>34</v>
      </c>
      <c r="J282" t="str">
        <f t="shared" si="12"/>
        <v>15</v>
      </c>
      <c r="K282" t="str">
        <f t="shared" si="13"/>
        <v>58</v>
      </c>
      <c r="L282" s="13">
        <f t="shared" si="14"/>
        <v>1.1087962962962964E-2</v>
      </c>
    </row>
    <row r="283" spans="1:12" ht="15.6" x14ac:dyDescent="0.3">
      <c r="A283" s="5">
        <v>5</v>
      </c>
      <c r="B283" s="4" t="s">
        <v>297</v>
      </c>
      <c r="C283" s="5">
        <v>2006</v>
      </c>
      <c r="D283" s="5" t="s">
        <v>257</v>
      </c>
      <c r="E283" s="6" t="s">
        <v>550</v>
      </c>
      <c r="F283" s="14"/>
      <c r="G283" s="5">
        <v>35</v>
      </c>
      <c r="J283" t="str">
        <f t="shared" si="12"/>
        <v>16</v>
      </c>
      <c r="K283" t="str">
        <f t="shared" si="13"/>
        <v>12</v>
      </c>
      <c r="L283" s="13">
        <f t="shared" si="14"/>
        <v>1.1249999999999998E-2</v>
      </c>
    </row>
    <row r="284" spans="1:12" ht="15.6" x14ac:dyDescent="0.3">
      <c r="A284" s="5">
        <v>27</v>
      </c>
      <c r="B284" s="4" t="s">
        <v>377</v>
      </c>
      <c r="C284" s="5">
        <v>2005</v>
      </c>
      <c r="D284" s="5" t="s">
        <v>374</v>
      </c>
      <c r="E284" s="6" t="s">
        <v>487</v>
      </c>
      <c r="F284" s="14"/>
      <c r="G284" s="5">
        <v>36</v>
      </c>
      <c r="J284" t="str">
        <f t="shared" si="12"/>
        <v>16</v>
      </c>
      <c r="K284" t="str">
        <f t="shared" si="13"/>
        <v>17</v>
      </c>
      <c r="L284" s="13">
        <f t="shared" si="14"/>
        <v>1.1307870370370371E-2</v>
      </c>
    </row>
    <row r="285" spans="1:12" ht="15.6" x14ac:dyDescent="0.3">
      <c r="A285" s="5">
        <v>52</v>
      </c>
      <c r="B285" s="4" t="s">
        <v>136</v>
      </c>
      <c r="C285" s="5">
        <v>2006</v>
      </c>
      <c r="D285" s="5" t="s">
        <v>124</v>
      </c>
      <c r="E285" s="6" t="s">
        <v>536</v>
      </c>
      <c r="F285" s="14"/>
      <c r="G285" s="5">
        <v>37</v>
      </c>
      <c r="J285" t="str">
        <f t="shared" si="12"/>
        <v>16</v>
      </c>
      <c r="K285" t="str">
        <f t="shared" si="13"/>
        <v>20</v>
      </c>
      <c r="L285" s="13">
        <f t="shared" si="14"/>
        <v>1.1342592592592592E-2</v>
      </c>
    </row>
    <row r="286" spans="1:12" ht="15.6" x14ac:dyDescent="0.3">
      <c r="A286" s="5">
        <v>2</v>
      </c>
      <c r="B286" s="4" t="s">
        <v>295</v>
      </c>
      <c r="C286" s="5">
        <v>2005</v>
      </c>
      <c r="D286" s="5" t="s">
        <v>257</v>
      </c>
      <c r="E286" s="6" t="s">
        <v>548</v>
      </c>
      <c r="F286" s="14"/>
      <c r="G286" s="5">
        <v>38</v>
      </c>
      <c r="J286" t="str">
        <f t="shared" si="12"/>
        <v>16</v>
      </c>
      <c r="K286" t="str">
        <f t="shared" si="13"/>
        <v>25</v>
      </c>
      <c r="L286" s="13">
        <f t="shared" si="14"/>
        <v>1.1400462962962965E-2</v>
      </c>
    </row>
    <row r="287" spans="1:12" ht="15.6" x14ac:dyDescent="0.3">
      <c r="A287" s="5">
        <v>79</v>
      </c>
      <c r="B287" s="4" t="s">
        <v>300</v>
      </c>
      <c r="C287" s="5">
        <v>2005</v>
      </c>
      <c r="D287" s="5" t="s">
        <v>257</v>
      </c>
      <c r="E287" s="6" t="s">
        <v>548</v>
      </c>
      <c r="F287" s="14"/>
      <c r="G287" s="5">
        <v>39</v>
      </c>
      <c r="J287" t="str">
        <f t="shared" si="12"/>
        <v>16</v>
      </c>
      <c r="K287" t="str">
        <f t="shared" si="13"/>
        <v>25</v>
      </c>
      <c r="L287" s="13">
        <f t="shared" si="14"/>
        <v>1.1400462962962965E-2</v>
      </c>
    </row>
    <row r="288" spans="1:12" ht="15.6" x14ac:dyDescent="0.3">
      <c r="A288" s="5">
        <v>53</v>
      </c>
      <c r="B288" s="4" t="s">
        <v>137</v>
      </c>
      <c r="C288" s="5">
        <v>2006</v>
      </c>
      <c r="D288" s="5" t="s">
        <v>124</v>
      </c>
      <c r="E288" s="6" t="s">
        <v>537</v>
      </c>
      <c r="F288" s="14"/>
      <c r="G288" s="5">
        <v>40</v>
      </c>
      <c r="J288" t="str">
        <f t="shared" si="12"/>
        <v>16</v>
      </c>
      <c r="K288" t="str">
        <f t="shared" si="13"/>
        <v>33</v>
      </c>
      <c r="L288" s="13">
        <f t="shared" si="14"/>
        <v>1.1493055555555555E-2</v>
      </c>
    </row>
    <row r="289" spans="1:12" ht="15.6" x14ac:dyDescent="0.3">
      <c r="A289" s="5">
        <v>70</v>
      </c>
      <c r="B289" s="4" t="s">
        <v>65</v>
      </c>
      <c r="C289" s="5">
        <v>2005</v>
      </c>
      <c r="D289" s="5" t="s">
        <v>64</v>
      </c>
      <c r="E289" s="6" t="s">
        <v>426</v>
      </c>
      <c r="F289" s="14"/>
      <c r="G289" s="5">
        <v>41</v>
      </c>
      <c r="J289" t="str">
        <f t="shared" si="12"/>
        <v>16</v>
      </c>
      <c r="K289" t="str">
        <f t="shared" si="13"/>
        <v>34</v>
      </c>
      <c r="L289" s="13">
        <f t="shared" si="14"/>
        <v>1.1504629629629629E-2</v>
      </c>
    </row>
    <row r="290" spans="1:12" ht="15.6" x14ac:dyDescent="0.3">
      <c r="A290" s="5">
        <v>34</v>
      </c>
      <c r="B290" s="4" t="s">
        <v>379</v>
      </c>
      <c r="C290" s="5">
        <v>2006</v>
      </c>
      <c r="D290" s="5" t="s">
        <v>374</v>
      </c>
      <c r="E290" s="6" t="s">
        <v>571</v>
      </c>
      <c r="F290" s="14"/>
      <c r="G290" s="5">
        <v>42</v>
      </c>
      <c r="J290" t="str">
        <f t="shared" si="12"/>
        <v>16</v>
      </c>
      <c r="K290" t="str">
        <f t="shared" si="13"/>
        <v>37</v>
      </c>
      <c r="L290" s="13">
        <f t="shared" si="14"/>
        <v>1.1539351851851851E-2</v>
      </c>
    </row>
    <row r="291" spans="1:12" ht="15.6" x14ac:dyDescent="0.3">
      <c r="A291" s="5">
        <v>47</v>
      </c>
      <c r="B291" s="4" t="s">
        <v>134</v>
      </c>
      <c r="C291" s="5">
        <v>2006</v>
      </c>
      <c r="D291" s="5" t="s">
        <v>124</v>
      </c>
      <c r="E291" s="6" t="s">
        <v>534</v>
      </c>
      <c r="F291" s="14"/>
      <c r="G291" s="5">
        <v>43</v>
      </c>
      <c r="J291" t="str">
        <f t="shared" si="12"/>
        <v>16</v>
      </c>
      <c r="K291" t="str">
        <f t="shared" si="13"/>
        <v>39</v>
      </c>
      <c r="L291" s="13">
        <f t="shared" si="14"/>
        <v>1.1562499999999998E-2</v>
      </c>
    </row>
    <row r="292" spans="1:12" ht="15.6" x14ac:dyDescent="0.3">
      <c r="A292" s="5">
        <v>78</v>
      </c>
      <c r="B292" s="4" t="s">
        <v>308</v>
      </c>
      <c r="C292" s="5">
        <v>2005</v>
      </c>
      <c r="D292" s="5" t="s">
        <v>257</v>
      </c>
      <c r="E292" s="6" t="s">
        <v>559</v>
      </c>
      <c r="F292" s="14"/>
      <c r="G292" s="5">
        <v>44</v>
      </c>
      <c r="J292" t="str">
        <f t="shared" si="12"/>
        <v>16</v>
      </c>
      <c r="K292" t="str">
        <f t="shared" si="13"/>
        <v>42</v>
      </c>
      <c r="L292" s="13">
        <f t="shared" si="14"/>
        <v>1.1597222222222222E-2</v>
      </c>
    </row>
    <row r="293" spans="1:12" ht="15.6" x14ac:dyDescent="0.3">
      <c r="A293" s="5">
        <v>32</v>
      </c>
      <c r="B293" s="4" t="s">
        <v>378</v>
      </c>
      <c r="C293" s="5">
        <v>2006</v>
      </c>
      <c r="D293" s="5" t="s">
        <v>374</v>
      </c>
      <c r="E293" s="6" t="s">
        <v>570</v>
      </c>
      <c r="F293" s="14"/>
      <c r="G293" s="5">
        <v>45</v>
      </c>
      <c r="J293" t="str">
        <f t="shared" si="12"/>
        <v>17</v>
      </c>
      <c r="K293" t="str">
        <f t="shared" si="13"/>
        <v>01</v>
      </c>
      <c r="L293" s="13">
        <f t="shared" si="14"/>
        <v>1.1817129629629629E-2</v>
      </c>
    </row>
    <row r="294" spans="1:12" ht="15.6" x14ac:dyDescent="0.3">
      <c r="A294" s="5">
        <v>82</v>
      </c>
      <c r="B294" s="4" t="s">
        <v>525</v>
      </c>
      <c r="C294" s="5">
        <v>2006</v>
      </c>
      <c r="D294" s="5" t="s">
        <v>491</v>
      </c>
      <c r="E294" s="6" t="s">
        <v>576</v>
      </c>
      <c r="F294" s="14"/>
      <c r="G294" s="5">
        <v>46</v>
      </c>
      <c r="J294" t="str">
        <f t="shared" si="12"/>
        <v>17</v>
      </c>
      <c r="K294" t="str">
        <f t="shared" si="13"/>
        <v>08</v>
      </c>
      <c r="L294" s="13">
        <f t="shared" si="14"/>
        <v>1.1898148148148149E-2</v>
      </c>
    </row>
    <row r="295" spans="1:12" ht="15.6" x14ac:dyDescent="0.3">
      <c r="A295" s="5">
        <v>45</v>
      </c>
      <c r="B295" s="4" t="s">
        <v>129</v>
      </c>
      <c r="C295" s="5">
        <v>2005</v>
      </c>
      <c r="D295" s="5" t="s">
        <v>124</v>
      </c>
      <c r="E295" s="6" t="s">
        <v>533</v>
      </c>
      <c r="F295" s="14"/>
      <c r="G295" s="5">
        <v>47</v>
      </c>
      <c r="J295" t="str">
        <f t="shared" si="12"/>
        <v>17</v>
      </c>
      <c r="K295" t="str">
        <f t="shared" si="13"/>
        <v>14</v>
      </c>
      <c r="L295" s="13">
        <f t="shared" si="14"/>
        <v>1.1967592592592592E-2</v>
      </c>
    </row>
    <row r="296" spans="1:12" ht="15.6" x14ac:dyDescent="0.3">
      <c r="A296" s="5">
        <v>74</v>
      </c>
      <c r="B296" s="4" t="s">
        <v>304</v>
      </c>
      <c r="C296" s="5">
        <v>2006</v>
      </c>
      <c r="D296" s="5" t="s">
        <v>257</v>
      </c>
      <c r="E296" s="6" t="s">
        <v>516</v>
      </c>
      <c r="F296" s="14"/>
      <c r="G296" s="5">
        <v>48</v>
      </c>
      <c r="J296" t="str">
        <f t="shared" si="12"/>
        <v>17</v>
      </c>
      <c r="K296" t="str">
        <f t="shared" si="13"/>
        <v>17</v>
      </c>
      <c r="L296" s="13">
        <f t="shared" si="14"/>
        <v>1.2002314814814815E-2</v>
      </c>
    </row>
    <row r="297" spans="1:12" ht="15.6" x14ac:dyDescent="0.3">
      <c r="A297" s="5">
        <v>54</v>
      </c>
      <c r="B297" s="4" t="s">
        <v>138</v>
      </c>
      <c r="C297" s="5">
        <v>2006</v>
      </c>
      <c r="D297" s="5" t="s">
        <v>124</v>
      </c>
      <c r="E297" s="6" t="s">
        <v>538</v>
      </c>
      <c r="F297" s="14"/>
      <c r="G297" s="5">
        <v>49</v>
      </c>
      <c r="J297" t="str">
        <f t="shared" si="12"/>
        <v>17</v>
      </c>
      <c r="K297" t="str">
        <f t="shared" si="13"/>
        <v>18</v>
      </c>
      <c r="L297" s="13">
        <f t="shared" si="14"/>
        <v>1.2013888888888888E-2</v>
      </c>
    </row>
    <row r="298" spans="1:12" ht="15.6" x14ac:dyDescent="0.3">
      <c r="A298" s="5">
        <v>35</v>
      </c>
      <c r="B298" s="4" t="s">
        <v>380</v>
      </c>
      <c r="C298" s="5">
        <v>2006</v>
      </c>
      <c r="D298" s="5" t="s">
        <v>374</v>
      </c>
      <c r="E298" s="6" t="s">
        <v>572</v>
      </c>
      <c r="F298" s="14"/>
      <c r="G298" s="5">
        <v>50</v>
      </c>
      <c r="J298" t="str">
        <f t="shared" si="12"/>
        <v>17</v>
      </c>
      <c r="K298" t="str">
        <f t="shared" si="13"/>
        <v>49</v>
      </c>
      <c r="L298" s="13">
        <f t="shared" si="14"/>
        <v>1.2372685185185186E-2</v>
      </c>
    </row>
    <row r="299" spans="1:12" ht="15.6" x14ac:dyDescent="0.3">
      <c r="A299" s="5">
        <v>25</v>
      </c>
      <c r="B299" s="4" t="s">
        <v>376</v>
      </c>
      <c r="C299" s="5">
        <v>2005</v>
      </c>
      <c r="D299" s="5" t="s">
        <v>374</v>
      </c>
      <c r="E299" s="6" t="s">
        <v>569</v>
      </c>
      <c r="F299" s="14"/>
      <c r="G299" s="5">
        <v>51</v>
      </c>
      <c r="J299" t="str">
        <f t="shared" si="12"/>
        <v>17</v>
      </c>
      <c r="K299" t="str">
        <f t="shared" si="13"/>
        <v>50</v>
      </c>
      <c r="L299" s="13">
        <f t="shared" si="14"/>
        <v>1.238425925925926E-2</v>
      </c>
    </row>
    <row r="300" spans="1:12" ht="15.6" x14ac:dyDescent="0.3">
      <c r="A300" s="5">
        <v>88</v>
      </c>
      <c r="B300" s="4" t="s">
        <v>182</v>
      </c>
      <c r="C300" s="5">
        <v>2006</v>
      </c>
      <c r="D300" s="5" t="s">
        <v>180</v>
      </c>
      <c r="E300" s="6" t="s">
        <v>541</v>
      </c>
      <c r="F300" s="14"/>
      <c r="G300" s="5">
        <v>52</v>
      </c>
      <c r="J300" t="str">
        <f t="shared" si="12"/>
        <v>17</v>
      </c>
      <c r="K300" t="str">
        <f t="shared" si="13"/>
        <v>51</v>
      </c>
      <c r="L300" s="13">
        <f t="shared" si="14"/>
        <v>1.2395833333333335E-2</v>
      </c>
    </row>
    <row r="301" spans="1:12" ht="15.6" x14ac:dyDescent="0.3">
      <c r="A301" s="5">
        <v>37</v>
      </c>
      <c r="B301" s="4" t="s">
        <v>175</v>
      </c>
      <c r="C301" s="5">
        <v>2006</v>
      </c>
      <c r="D301" s="5" t="s">
        <v>174</v>
      </c>
      <c r="E301" s="6" t="s">
        <v>540</v>
      </c>
      <c r="F301" s="14"/>
      <c r="G301" s="5">
        <v>53</v>
      </c>
      <c r="J301" t="str">
        <f t="shared" si="12"/>
        <v>18</v>
      </c>
      <c r="K301" t="str">
        <f t="shared" si="13"/>
        <v>18</v>
      </c>
      <c r="L301" s="13">
        <f t="shared" si="14"/>
        <v>1.2708333333333334E-2</v>
      </c>
    </row>
    <row r="302" spans="1:12" ht="15.6" x14ac:dyDescent="0.3">
      <c r="A302" s="5">
        <v>7</v>
      </c>
      <c r="B302" s="4" t="s">
        <v>299</v>
      </c>
      <c r="C302" s="5">
        <v>2006</v>
      </c>
      <c r="D302" s="5" t="s">
        <v>257</v>
      </c>
      <c r="E302" s="6" t="s">
        <v>552</v>
      </c>
      <c r="F302" s="14"/>
      <c r="G302" s="5">
        <v>54</v>
      </c>
      <c r="J302" t="str">
        <f t="shared" si="12"/>
        <v>19</v>
      </c>
      <c r="K302" t="str">
        <f t="shared" si="13"/>
        <v>08</v>
      </c>
      <c r="L302" s="13">
        <f t="shared" si="14"/>
        <v>1.3287037037037036E-2</v>
      </c>
    </row>
    <row r="303" spans="1:12" ht="15.6" x14ac:dyDescent="0.3">
      <c r="A303" s="5">
        <v>19</v>
      </c>
      <c r="B303" s="4" t="s">
        <v>248</v>
      </c>
      <c r="C303" s="5">
        <v>2006</v>
      </c>
      <c r="D303" s="5" t="s">
        <v>230</v>
      </c>
      <c r="E303" s="6" t="s">
        <v>508</v>
      </c>
      <c r="F303" s="14"/>
      <c r="G303" s="5">
        <v>55</v>
      </c>
      <c r="L303" s="13"/>
    </row>
    <row r="304" spans="1:12" ht="15.6" x14ac:dyDescent="0.3">
      <c r="A304" s="5">
        <v>83</v>
      </c>
      <c r="B304" s="4" t="s">
        <v>526</v>
      </c>
      <c r="C304" s="5">
        <v>2003</v>
      </c>
      <c r="D304" s="5" t="s">
        <v>104</v>
      </c>
      <c r="E304" s="6" t="s">
        <v>577</v>
      </c>
      <c r="F304" s="14"/>
      <c r="G304" s="5">
        <v>56</v>
      </c>
      <c r="L304" s="13"/>
    </row>
    <row r="305" spans="1:12" ht="15.6" x14ac:dyDescent="0.3">
      <c r="A305" s="5">
        <v>38</v>
      </c>
      <c r="B305" s="4" t="s">
        <v>521</v>
      </c>
      <c r="C305" s="5">
        <v>2006</v>
      </c>
      <c r="D305" s="5" t="s">
        <v>522</v>
      </c>
      <c r="E305" s="6" t="s">
        <v>574</v>
      </c>
      <c r="F305" s="14"/>
      <c r="G305" s="5">
        <v>57</v>
      </c>
      <c r="L305" s="13"/>
    </row>
    <row r="306" spans="1:12" ht="15.6" x14ac:dyDescent="0.3">
      <c r="A306" s="5">
        <v>80</v>
      </c>
      <c r="B306" s="4" t="s">
        <v>523</v>
      </c>
      <c r="C306" s="5">
        <v>2006</v>
      </c>
      <c r="D306" s="5" t="s">
        <v>257</v>
      </c>
      <c r="E306" s="6" t="s">
        <v>578</v>
      </c>
      <c r="F306" s="14"/>
      <c r="G306" s="5">
        <v>58</v>
      </c>
      <c r="L306" s="13"/>
    </row>
    <row r="307" spans="1:12" ht="15.6" x14ac:dyDescent="0.3">
      <c r="A307" s="7"/>
      <c r="B307" s="8"/>
      <c r="C307" s="7"/>
      <c r="D307" s="7"/>
      <c r="E307" s="7"/>
      <c r="F307" s="16"/>
      <c r="G307" s="7"/>
      <c r="L307" s="13"/>
    </row>
    <row r="308" spans="1:12" ht="19.5" customHeight="1" x14ac:dyDescent="0.3">
      <c r="A308" s="25" t="s">
        <v>23</v>
      </c>
      <c r="B308" s="25"/>
      <c r="C308" s="25"/>
      <c r="D308" s="25"/>
      <c r="E308" s="25" t="s">
        <v>406</v>
      </c>
      <c r="F308" s="25"/>
      <c r="G308" s="25"/>
    </row>
    <row r="309" spans="1:12" ht="31.2" x14ac:dyDescent="0.3">
      <c r="A309" s="5" t="s">
        <v>1</v>
      </c>
      <c r="B309" s="5" t="s">
        <v>2</v>
      </c>
      <c r="C309" s="28" t="s">
        <v>6</v>
      </c>
      <c r="D309" s="5" t="s">
        <v>3</v>
      </c>
      <c r="E309" s="5" t="s">
        <v>4</v>
      </c>
      <c r="F309" s="5"/>
      <c r="G309" s="5" t="s">
        <v>5</v>
      </c>
    </row>
    <row r="310" spans="1:12" ht="15.6" x14ac:dyDescent="0.3">
      <c r="A310" s="5">
        <v>6</v>
      </c>
      <c r="B310" s="4" t="s">
        <v>512</v>
      </c>
      <c r="C310" s="5">
        <v>2004</v>
      </c>
      <c r="D310" s="5" t="s">
        <v>489</v>
      </c>
      <c r="E310" s="6" t="s">
        <v>513</v>
      </c>
      <c r="F310" s="14"/>
      <c r="G310" s="5">
        <v>1</v>
      </c>
      <c r="J310" t="str">
        <f>LEFT(E310,SEARCH(".",E310)-1)</f>
        <v>15</v>
      </c>
      <c r="K310" t="str">
        <f>RIGHT(E310,2)</f>
        <v>42</v>
      </c>
      <c r="L310" s="13">
        <f>TIME(,J310,K310)</f>
        <v>1.0902777777777777E-2</v>
      </c>
    </row>
    <row r="311" spans="1:12" ht="15.6" x14ac:dyDescent="0.3">
      <c r="A311" s="5">
        <v>25</v>
      </c>
      <c r="B311" s="4" t="s">
        <v>183</v>
      </c>
      <c r="C311" s="5">
        <v>2004</v>
      </c>
      <c r="D311" s="5" t="s">
        <v>180</v>
      </c>
      <c r="E311" s="6" t="s">
        <v>514</v>
      </c>
      <c r="F311" s="14"/>
      <c r="G311" s="5">
        <v>2</v>
      </c>
      <c r="J311" t="str">
        <f>LEFT(E311,SEARCH(".",E311)-1)</f>
        <v>15</v>
      </c>
      <c r="K311" t="str">
        <f>RIGHT(E311,2)</f>
        <v>58</v>
      </c>
      <c r="L311" s="13">
        <f>TIME(,J311,K311)</f>
        <v>1.1087962962962964E-2</v>
      </c>
    </row>
    <row r="312" spans="1:12" ht="15.6" x14ac:dyDescent="0.3">
      <c r="A312" s="5">
        <v>5</v>
      </c>
      <c r="B312" s="4" t="s">
        <v>511</v>
      </c>
      <c r="C312" s="5">
        <v>2003</v>
      </c>
      <c r="D312" s="5" t="s">
        <v>489</v>
      </c>
      <c r="E312" s="6" t="s">
        <v>439</v>
      </c>
      <c r="F312" s="14"/>
      <c r="G312" s="5">
        <v>3</v>
      </c>
      <c r="J312" t="str">
        <f>LEFT(E312,SEARCH(".",E312)-1)</f>
        <v>16</v>
      </c>
      <c r="K312" t="str">
        <f>RIGHT(E312,2)</f>
        <v>03</v>
      </c>
      <c r="L312" s="13">
        <f>TIME(,J312,K312)</f>
        <v>1.1145833333333334E-2</v>
      </c>
    </row>
    <row r="313" spans="1:12" ht="15.6" x14ac:dyDescent="0.3">
      <c r="A313" s="5">
        <v>9</v>
      </c>
      <c r="B313" s="4" t="s">
        <v>123</v>
      </c>
      <c r="C313" s="5">
        <v>2003</v>
      </c>
      <c r="D313" s="5" t="s">
        <v>124</v>
      </c>
      <c r="E313" s="6" t="s">
        <v>515</v>
      </c>
      <c r="F313" s="14"/>
      <c r="G313" s="5">
        <v>4</v>
      </c>
      <c r="L313" s="13"/>
    </row>
    <row r="314" spans="1:12" ht="15.6" x14ac:dyDescent="0.3">
      <c r="A314" s="5">
        <v>8</v>
      </c>
      <c r="B314" s="4" t="s">
        <v>217</v>
      </c>
      <c r="C314" s="5">
        <v>2003</v>
      </c>
      <c r="D314" s="5" t="s">
        <v>210</v>
      </c>
      <c r="E314" s="6" t="s">
        <v>437</v>
      </c>
      <c r="F314" s="14"/>
      <c r="G314" s="5">
        <v>5</v>
      </c>
      <c r="L314" s="13"/>
    </row>
    <row r="315" spans="1:12" ht="15.6" x14ac:dyDescent="0.3">
      <c r="A315" s="5">
        <v>13</v>
      </c>
      <c r="B315" s="4" t="s">
        <v>309</v>
      </c>
      <c r="C315" s="5">
        <v>2004</v>
      </c>
      <c r="D315" s="5" t="s">
        <v>257</v>
      </c>
      <c r="E315" s="6" t="s">
        <v>516</v>
      </c>
      <c r="F315" s="14"/>
      <c r="G315" s="5">
        <v>6</v>
      </c>
      <c r="L315" s="13"/>
    </row>
    <row r="316" spans="1:12" ht="15.6" x14ac:dyDescent="0.3">
      <c r="A316" s="5">
        <v>15</v>
      </c>
      <c r="B316" s="4" t="s">
        <v>310</v>
      </c>
      <c r="C316" s="5">
        <v>2004</v>
      </c>
      <c r="D316" s="5" t="s">
        <v>257</v>
      </c>
      <c r="E316" s="6" t="s">
        <v>517</v>
      </c>
      <c r="F316" s="14"/>
      <c r="G316" s="5">
        <v>7</v>
      </c>
      <c r="L316" s="13"/>
    </row>
    <row r="317" spans="1:12" ht="15.6" x14ac:dyDescent="0.3">
      <c r="A317" s="5">
        <v>23</v>
      </c>
      <c r="B317" s="4" t="s">
        <v>78</v>
      </c>
      <c r="C317" s="5">
        <v>2003</v>
      </c>
      <c r="D317" s="5" t="s">
        <v>79</v>
      </c>
      <c r="E317" s="6" t="s">
        <v>518</v>
      </c>
      <c r="F317" s="14"/>
      <c r="G317" s="5">
        <v>8</v>
      </c>
      <c r="L317" s="13"/>
    </row>
    <row r="318" spans="1:12" ht="15.6" x14ac:dyDescent="0.3">
      <c r="A318" s="5">
        <v>16</v>
      </c>
      <c r="B318" s="4" t="s">
        <v>311</v>
      </c>
      <c r="C318" s="5">
        <v>2004</v>
      </c>
      <c r="D318" s="5" t="s">
        <v>257</v>
      </c>
      <c r="E318" s="6" t="s">
        <v>10</v>
      </c>
      <c r="F318" s="14"/>
      <c r="G318" s="5">
        <v>9</v>
      </c>
      <c r="L318" s="13"/>
    </row>
    <row r="319" spans="1:12" ht="15.6" x14ac:dyDescent="0.3">
      <c r="A319" s="5">
        <v>10</v>
      </c>
      <c r="B319" s="4" t="s">
        <v>125</v>
      </c>
      <c r="C319" s="5">
        <v>2003</v>
      </c>
      <c r="D319" s="5" t="s">
        <v>124</v>
      </c>
      <c r="E319" s="6" t="s">
        <v>519</v>
      </c>
      <c r="F319" s="14"/>
      <c r="G319" s="5">
        <v>10</v>
      </c>
      <c r="L319" s="13"/>
    </row>
    <row r="320" spans="1:12" ht="15.6" x14ac:dyDescent="0.3">
      <c r="A320" s="7"/>
      <c r="B320" s="8"/>
      <c r="C320" s="7"/>
      <c r="D320" s="7"/>
      <c r="E320" s="9"/>
      <c r="F320" s="16"/>
      <c r="G320" s="7"/>
      <c r="L320" s="13"/>
    </row>
    <row r="321" spans="1:12" ht="15" customHeight="1" x14ac:dyDescent="0.3">
      <c r="A321" s="25" t="s">
        <v>22</v>
      </c>
      <c r="B321" s="25"/>
      <c r="C321" s="25"/>
      <c r="D321" s="25"/>
      <c r="E321" s="25" t="s">
        <v>407</v>
      </c>
      <c r="F321" s="25"/>
      <c r="G321" s="25"/>
    </row>
    <row r="322" spans="1:12" ht="31.2" x14ac:dyDescent="0.3">
      <c r="A322" s="5" t="s">
        <v>1</v>
      </c>
      <c r="B322" s="5" t="s">
        <v>7</v>
      </c>
      <c r="C322" s="28" t="s">
        <v>6</v>
      </c>
      <c r="D322" s="5" t="s">
        <v>3</v>
      </c>
      <c r="E322" s="5" t="s">
        <v>4</v>
      </c>
      <c r="F322" s="5"/>
      <c r="G322" s="5" t="s">
        <v>5</v>
      </c>
    </row>
    <row r="323" spans="1:12" ht="15.6" x14ac:dyDescent="0.3">
      <c r="A323" s="5">
        <v>26</v>
      </c>
      <c r="B323" s="4" t="s">
        <v>250</v>
      </c>
      <c r="C323" s="5">
        <v>2004</v>
      </c>
      <c r="D323" s="5" t="s">
        <v>251</v>
      </c>
      <c r="E323" s="6" t="s">
        <v>497</v>
      </c>
      <c r="F323" s="14"/>
      <c r="G323" s="5">
        <v>1</v>
      </c>
      <c r="J323" t="str">
        <f>LEFT(E323,SEARCH(".",E323)-1)</f>
        <v>17</v>
      </c>
      <c r="K323" t="str">
        <f>RIGHT(E323,2)</f>
        <v>47</v>
      </c>
      <c r="L323" s="13">
        <f>TIME(,J323,K323)</f>
        <v>1.2349537037037039E-2</v>
      </c>
    </row>
    <row r="324" spans="1:12" ht="15.6" x14ac:dyDescent="0.3">
      <c r="A324" s="5">
        <v>47</v>
      </c>
      <c r="B324" s="4" t="s">
        <v>315</v>
      </c>
      <c r="C324" s="5">
        <v>2003</v>
      </c>
      <c r="D324" s="5" t="s">
        <v>257</v>
      </c>
      <c r="E324" s="6" t="s">
        <v>504</v>
      </c>
      <c r="F324" s="14"/>
      <c r="G324" s="5">
        <v>2</v>
      </c>
      <c r="J324" t="str">
        <f t="shared" ref="J324:J342" si="15">LEFT(E324,SEARCH(".",E324)-1)</f>
        <v>17</v>
      </c>
      <c r="K324" t="str">
        <f t="shared" ref="K324:K342" si="16">RIGHT(E324,2)</f>
        <v>52</v>
      </c>
      <c r="L324" s="13">
        <f t="shared" ref="L324:L342" si="17">TIME(,J324,K324)</f>
        <v>1.2407407407407409E-2</v>
      </c>
    </row>
    <row r="325" spans="1:12" ht="15.6" x14ac:dyDescent="0.3">
      <c r="A325" s="5">
        <v>64</v>
      </c>
      <c r="B325" s="4" t="s">
        <v>81</v>
      </c>
      <c r="C325" s="5">
        <v>2004</v>
      </c>
      <c r="D325" s="5" t="s">
        <v>79</v>
      </c>
      <c r="E325" s="6" t="s">
        <v>495</v>
      </c>
      <c r="F325" s="14"/>
      <c r="G325" s="5">
        <v>3</v>
      </c>
      <c r="J325" t="str">
        <f t="shared" si="15"/>
        <v>17</v>
      </c>
      <c r="K325" t="str">
        <f t="shared" si="16"/>
        <v>54</v>
      </c>
      <c r="L325" s="13">
        <f t="shared" si="17"/>
        <v>1.2430555555555554E-2</v>
      </c>
    </row>
    <row r="326" spans="1:12" ht="15.6" x14ac:dyDescent="0.3">
      <c r="A326" s="5">
        <v>17</v>
      </c>
      <c r="B326" s="4" t="s">
        <v>354</v>
      </c>
      <c r="C326" s="5">
        <v>2003</v>
      </c>
      <c r="D326" s="5" t="s">
        <v>336</v>
      </c>
      <c r="E326" s="6" t="s">
        <v>482</v>
      </c>
      <c r="F326" s="14"/>
      <c r="G326" s="5">
        <v>4</v>
      </c>
      <c r="J326" t="str">
        <f t="shared" si="15"/>
        <v>17</v>
      </c>
      <c r="K326" t="str">
        <f t="shared" si="16"/>
        <v>56</v>
      </c>
      <c r="L326" s="13">
        <f t="shared" si="17"/>
        <v>1.2453703703703703E-2</v>
      </c>
    </row>
    <row r="327" spans="1:12" ht="15.6" x14ac:dyDescent="0.3">
      <c r="A327" s="5">
        <v>46</v>
      </c>
      <c r="B327" s="4" t="s">
        <v>314</v>
      </c>
      <c r="C327" s="5">
        <v>2003</v>
      </c>
      <c r="D327" s="5" t="s">
        <v>257</v>
      </c>
      <c r="E327" s="6" t="s">
        <v>503</v>
      </c>
      <c r="F327" s="14"/>
      <c r="G327" s="5">
        <v>5</v>
      </c>
      <c r="J327" t="str">
        <f t="shared" si="15"/>
        <v>17</v>
      </c>
      <c r="K327" t="str">
        <f t="shared" si="16"/>
        <v>57</v>
      </c>
      <c r="L327" s="13">
        <f t="shared" si="17"/>
        <v>1.2465277777777777E-2</v>
      </c>
    </row>
    <row r="328" spans="1:12" ht="15.6" x14ac:dyDescent="0.3">
      <c r="A328" s="5">
        <v>23</v>
      </c>
      <c r="B328" s="4" t="s">
        <v>218</v>
      </c>
      <c r="C328" s="5">
        <v>2003</v>
      </c>
      <c r="D328" s="5" t="s">
        <v>210</v>
      </c>
      <c r="E328" s="6" t="s">
        <v>476</v>
      </c>
      <c r="F328" s="14"/>
      <c r="G328" s="5">
        <v>6</v>
      </c>
      <c r="J328" t="str">
        <f t="shared" si="15"/>
        <v>18</v>
      </c>
      <c r="K328" t="str">
        <f t="shared" si="16"/>
        <v>09</v>
      </c>
      <c r="L328" s="13">
        <f t="shared" si="17"/>
        <v>1.2604166666666666E-2</v>
      </c>
    </row>
    <row r="329" spans="1:12" ht="15.6" x14ac:dyDescent="0.3">
      <c r="A329" s="5">
        <v>48</v>
      </c>
      <c r="B329" s="4" t="s">
        <v>313</v>
      </c>
      <c r="C329" s="5">
        <v>2004</v>
      </c>
      <c r="D329" s="5" t="s">
        <v>257</v>
      </c>
      <c r="E329" s="6" t="s">
        <v>502</v>
      </c>
      <c r="F329" s="14"/>
      <c r="G329" s="5">
        <v>7</v>
      </c>
      <c r="J329" t="str">
        <f t="shared" si="15"/>
        <v>18</v>
      </c>
      <c r="K329" t="str">
        <f t="shared" si="16"/>
        <v>31</v>
      </c>
      <c r="L329" s="13">
        <f t="shared" si="17"/>
        <v>1.2858796296296297E-2</v>
      </c>
    </row>
    <row r="330" spans="1:12" ht="15.6" x14ac:dyDescent="0.3">
      <c r="A330" s="5">
        <v>24</v>
      </c>
      <c r="B330" s="4" t="s">
        <v>253</v>
      </c>
      <c r="C330" s="5">
        <v>2003</v>
      </c>
      <c r="D330" s="5" t="s">
        <v>230</v>
      </c>
      <c r="E330" s="6" t="s">
        <v>499</v>
      </c>
      <c r="F330" s="14"/>
      <c r="G330" s="5">
        <v>8</v>
      </c>
      <c r="J330" t="str">
        <f t="shared" si="15"/>
        <v>18</v>
      </c>
      <c r="K330" t="str">
        <f t="shared" si="16"/>
        <v>35</v>
      </c>
      <c r="L330" s="13">
        <f t="shared" si="17"/>
        <v>1.2905092592592591E-2</v>
      </c>
    </row>
    <row r="331" spans="1:12" ht="15.6" x14ac:dyDescent="0.3">
      <c r="A331" s="5">
        <v>49</v>
      </c>
      <c r="B331" s="4" t="s">
        <v>312</v>
      </c>
      <c r="C331" s="5">
        <v>2004</v>
      </c>
      <c r="D331" s="5" t="s">
        <v>257</v>
      </c>
      <c r="E331" s="6" t="s">
        <v>501</v>
      </c>
      <c r="F331" s="14"/>
      <c r="G331" s="5">
        <v>9</v>
      </c>
      <c r="J331" t="str">
        <f t="shared" si="15"/>
        <v>18</v>
      </c>
      <c r="K331" t="str">
        <f t="shared" si="16"/>
        <v>59</v>
      </c>
      <c r="L331" s="13">
        <f t="shared" si="17"/>
        <v>1.3182870370370371E-2</v>
      </c>
    </row>
    <row r="332" spans="1:12" ht="15.6" x14ac:dyDescent="0.3">
      <c r="A332" s="5">
        <v>18</v>
      </c>
      <c r="B332" s="4" t="s">
        <v>355</v>
      </c>
      <c r="C332" s="5">
        <v>2003</v>
      </c>
      <c r="D332" s="5" t="s">
        <v>336</v>
      </c>
      <c r="E332" s="6" t="s">
        <v>505</v>
      </c>
      <c r="F332" s="14"/>
      <c r="G332" s="5">
        <v>10</v>
      </c>
      <c r="J332" t="str">
        <f t="shared" si="15"/>
        <v>19</v>
      </c>
      <c r="K332" t="str">
        <f t="shared" si="16"/>
        <v>21</v>
      </c>
      <c r="L332" s="13">
        <f t="shared" si="17"/>
        <v>1.34375E-2</v>
      </c>
    </row>
    <row r="333" spans="1:12" ht="15.6" x14ac:dyDescent="0.3">
      <c r="A333" s="5">
        <v>22</v>
      </c>
      <c r="B333" s="4" t="s">
        <v>488</v>
      </c>
      <c r="C333" s="5">
        <v>2004</v>
      </c>
      <c r="D333" s="5" t="s">
        <v>489</v>
      </c>
      <c r="E333" s="6" t="s">
        <v>508</v>
      </c>
      <c r="F333" s="14"/>
      <c r="G333" s="5">
        <v>11</v>
      </c>
      <c r="J333" t="str">
        <f t="shared" si="15"/>
        <v>19</v>
      </c>
      <c r="K333" t="str">
        <f t="shared" si="16"/>
        <v>25</v>
      </c>
      <c r="L333" s="13">
        <f t="shared" si="17"/>
        <v>1.3483796296296298E-2</v>
      </c>
    </row>
    <row r="334" spans="1:12" ht="15.6" x14ac:dyDescent="0.3">
      <c r="A334" s="5">
        <v>25</v>
      </c>
      <c r="B334" s="4" t="s">
        <v>254</v>
      </c>
      <c r="C334" s="5">
        <v>2003</v>
      </c>
      <c r="D334" s="5" t="s">
        <v>230</v>
      </c>
      <c r="E334" s="6" t="s">
        <v>500</v>
      </c>
      <c r="F334" s="14"/>
      <c r="G334" s="5">
        <v>12</v>
      </c>
      <c r="J334" t="str">
        <f t="shared" si="15"/>
        <v>19</v>
      </c>
      <c r="K334" t="str">
        <f t="shared" si="16"/>
        <v>40</v>
      </c>
      <c r="L334" s="13">
        <f t="shared" si="17"/>
        <v>1.3657407407407408E-2</v>
      </c>
    </row>
    <row r="335" spans="1:12" ht="15.6" x14ac:dyDescent="0.3">
      <c r="A335" s="5">
        <v>19</v>
      </c>
      <c r="B335" s="4" t="s">
        <v>356</v>
      </c>
      <c r="C335" s="5">
        <v>2004</v>
      </c>
      <c r="D335" s="5" t="s">
        <v>336</v>
      </c>
      <c r="E335" s="6" t="s">
        <v>506</v>
      </c>
      <c r="F335" s="14"/>
      <c r="G335" s="5">
        <v>13</v>
      </c>
      <c r="J335" t="str">
        <f t="shared" si="15"/>
        <v>19</v>
      </c>
      <c r="K335" t="str">
        <f t="shared" si="16"/>
        <v>47</v>
      </c>
      <c r="L335" s="13">
        <f t="shared" si="17"/>
        <v>1.3738425925925926E-2</v>
      </c>
    </row>
    <row r="336" spans="1:12" ht="15.6" x14ac:dyDescent="0.3">
      <c r="A336" s="5">
        <v>72</v>
      </c>
      <c r="B336" s="4" t="s">
        <v>184</v>
      </c>
      <c r="C336" s="5">
        <v>2004</v>
      </c>
      <c r="D336" s="5" t="s">
        <v>180</v>
      </c>
      <c r="E336" s="6" t="s">
        <v>496</v>
      </c>
      <c r="F336" s="14"/>
      <c r="G336" s="5">
        <v>14</v>
      </c>
      <c r="J336" t="str">
        <f t="shared" si="15"/>
        <v>20</v>
      </c>
      <c r="K336" t="str">
        <f t="shared" si="16"/>
        <v>59</v>
      </c>
      <c r="L336" s="13">
        <f t="shared" si="17"/>
        <v>1.4571759259259258E-2</v>
      </c>
    </row>
    <row r="337" spans="1:12" ht="15.6" x14ac:dyDescent="0.3">
      <c r="A337" s="5">
        <v>27</v>
      </c>
      <c r="B337" s="4" t="s">
        <v>252</v>
      </c>
      <c r="C337" s="5">
        <v>2004</v>
      </c>
      <c r="D337" s="5" t="s">
        <v>251</v>
      </c>
      <c r="E337" s="6" t="s">
        <v>498</v>
      </c>
      <c r="F337" s="14"/>
      <c r="G337" s="5">
        <v>15</v>
      </c>
      <c r="J337" t="str">
        <f t="shared" si="15"/>
        <v>21</v>
      </c>
      <c r="K337" t="str">
        <f t="shared" si="16"/>
        <v>18</v>
      </c>
      <c r="L337" s="13">
        <f t="shared" si="17"/>
        <v>1.4791666666666668E-2</v>
      </c>
    </row>
    <row r="338" spans="1:12" ht="15.6" x14ac:dyDescent="0.3">
      <c r="A338" s="5">
        <v>63</v>
      </c>
      <c r="B338" s="4" t="s">
        <v>80</v>
      </c>
      <c r="C338" s="5">
        <v>2003</v>
      </c>
      <c r="D338" s="5" t="s">
        <v>79</v>
      </c>
      <c r="E338" s="6" t="s">
        <v>494</v>
      </c>
      <c r="F338" s="14"/>
      <c r="G338" s="5">
        <v>16</v>
      </c>
      <c r="J338" t="str">
        <f t="shared" si="15"/>
        <v>21</v>
      </c>
      <c r="K338" t="str">
        <f t="shared" si="16"/>
        <v>22</v>
      </c>
      <c r="L338" s="13">
        <f t="shared" si="17"/>
        <v>1.4837962962962963E-2</v>
      </c>
    </row>
    <row r="339" spans="1:12" ht="15.6" x14ac:dyDescent="0.3">
      <c r="A339" s="5">
        <v>55</v>
      </c>
      <c r="B339" s="4" t="s">
        <v>57</v>
      </c>
      <c r="C339" s="5">
        <v>2004</v>
      </c>
      <c r="D339" s="5" t="s">
        <v>52</v>
      </c>
      <c r="E339" s="6" t="s">
        <v>493</v>
      </c>
      <c r="F339" s="14"/>
      <c r="G339" s="5">
        <v>17</v>
      </c>
      <c r="J339" t="str">
        <f t="shared" si="15"/>
        <v>21</v>
      </c>
      <c r="K339" t="str">
        <f t="shared" si="16"/>
        <v>48</v>
      </c>
      <c r="L339" s="13">
        <f t="shared" si="17"/>
        <v>1.5138888888888889E-2</v>
      </c>
    </row>
    <row r="340" spans="1:12" ht="15.6" x14ac:dyDescent="0.3">
      <c r="A340" s="5">
        <v>52</v>
      </c>
      <c r="B340" s="4" t="s">
        <v>490</v>
      </c>
      <c r="C340" s="5">
        <v>2004</v>
      </c>
      <c r="D340" s="5" t="s">
        <v>491</v>
      </c>
      <c r="E340" s="6" t="s">
        <v>509</v>
      </c>
      <c r="F340" s="14"/>
      <c r="G340" s="5">
        <v>18</v>
      </c>
      <c r="J340" t="str">
        <f t="shared" si="15"/>
        <v>22</v>
      </c>
      <c r="K340" t="str">
        <f t="shared" si="16"/>
        <v>20</v>
      </c>
      <c r="L340" s="13">
        <f t="shared" si="17"/>
        <v>1.5509259259259257E-2</v>
      </c>
    </row>
    <row r="341" spans="1:12" ht="15.6" x14ac:dyDescent="0.3">
      <c r="A341" s="5">
        <v>34</v>
      </c>
      <c r="B341" s="4" t="s">
        <v>373</v>
      </c>
      <c r="C341" s="5">
        <v>2004</v>
      </c>
      <c r="D341" s="5" t="s">
        <v>374</v>
      </c>
      <c r="E341" s="6" t="s">
        <v>507</v>
      </c>
      <c r="F341" s="14"/>
      <c r="G341" s="5">
        <v>19</v>
      </c>
      <c r="J341" t="str">
        <f t="shared" si="15"/>
        <v>23</v>
      </c>
      <c r="K341" t="str">
        <f t="shared" si="16"/>
        <v>09</v>
      </c>
      <c r="L341" s="13">
        <f t="shared" si="17"/>
        <v>1.6076388888888887E-2</v>
      </c>
    </row>
    <row r="342" spans="1:12" ht="15.6" x14ac:dyDescent="0.3">
      <c r="A342" s="5">
        <v>53</v>
      </c>
      <c r="B342" s="4" t="s">
        <v>492</v>
      </c>
      <c r="C342" s="5">
        <v>2004</v>
      </c>
      <c r="D342" s="5" t="s">
        <v>491</v>
      </c>
      <c r="E342" s="6" t="s">
        <v>510</v>
      </c>
      <c r="F342" s="14"/>
      <c r="G342" s="5">
        <v>20</v>
      </c>
      <c r="J342" t="str">
        <f t="shared" si="15"/>
        <v>26</v>
      </c>
      <c r="K342" t="str">
        <f t="shared" si="16"/>
        <v>14</v>
      </c>
      <c r="L342" s="13">
        <f t="shared" si="17"/>
        <v>1.8217592592592594E-2</v>
      </c>
    </row>
    <row r="343" spans="1:12" ht="15.6" x14ac:dyDescent="0.3">
      <c r="A343" s="7"/>
      <c r="E343" s="9"/>
      <c r="F343" s="16"/>
      <c r="G343" s="7"/>
      <c r="L343" s="13"/>
    </row>
    <row r="344" spans="1:12" ht="17.25" customHeight="1" x14ac:dyDescent="0.3">
      <c r="A344" s="25" t="s">
        <v>21</v>
      </c>
      <c r="B344" s="25"/>
      <c r="C344" s="25"/>
      <c r="D344" s="25"/>
      <c r="E344" s="25" t="s">
        <v>405</v>
      </c>
      <c r="F344" s="25"/>
      <c r="G344" s="25"/>
    </row>
    <row r="345" spans="1:12" ht="31.2" x14ac:dyDescent="0.3">
      <c r="A345" s="5" t="s">
        <v>1</v>
      </c>
      <c r="B345" s="5" t="s">
        <v>7</v>
      </c>
      <c r="C345" s="28" t="s">
        <v>6</v>
      </c>
      <c r="D345" s="5" t="s">
        <v>3</v>
      </c>
      <c r="E345" s="5" t="s">
        <v>4</v>
      </c>
      <c r="F345" s="5"/>
      <c r="G345" s="5" t="s">
        <v>5</v>
      </c>
    </row>
    <row r="346" spans="1:12" ht="15.6" x14ac:dyDescent="0.3">
      <c r="A346" s="5">
        <v>19</v>
      </c>
      <c r="B346" s="4" t="s">
        <v>8</v>
      </c>
      <c r="C346" s="5">
        <v>1998</v>
      </c>
      <c r="D346" s="5" t="s">
        <v>98</v>
      </c>
      <c r="E346" s="6" t="s">
        <v>487</v>
      </c>
      <c r="F346" s="14"/>
      <c r="G346" s="5">
        <v>1</v>
      </c>
      <c r="L346" s="13"/>
    </row>
    <row r="347" spans="1:12" ht="15.6" x14ac:dyDescent="0.3">
      <c r="A347" s="5">
        <v>18</v>
      </c>
      <c r="B347" s="4" t="s">
        <v>122</v>
      </c>
      <c r="C347" s="5">
        <v>2001</v>
      </c>
      <c r="D347" s="5" t="s">
        <v>121</v>
      </c>
      <c r="E347" s="6" t="s">
        <v>485</v>
      </c>
      <c r="F347" s="14"/>
      <c r="G347" s="5">
        <v>2</v>
      </c>
      <c r="L347" s="13"/>
    </row>
    <row r="348" spans="1:12" ht="15.6" x14ac:dyDescent="0.3">
      <c r="A348" s="5">
        <v>17</v>
      </c>
      <c r="B348" s="4" t="s">
        <v>11</v>
      </c>
      <c r="C348" s="5">
        <v>2000</v>
      </c>
      <c r="D348" s="5" t="s">
        <v>121</v>
      </c>
      <c r="E348" s="6" t="s">
        <v>484</v>
      </c>
      <c r="F348" s="14"/>
      <c r="G348" s="5">
        <v>3</v>
      </c>
      <c r="L348" s="13"/>
    </row>
    <row r="349" spans="1:12" ht="15.6" x14ac:dyDescent="0.3">
      <c r="A349" s="5">
        <v>12</v>
      </c>
      <c r="B349" s="4" t="s">
        <v>100</v>
      </c>
      <c r="C349" s="5">
        <v>1991</v>
      </c>
      <c r="D349" s="5" t="s">
        <v>99</v>
      </c>
      <c r="E349" s="6" t="s">
        <v>445</v>
      </c>
      <c r="F349" s="14"/>
      <c r="G349" s="5">
        <v>4</v>
      </c>
      <c r="L349" s="13"/>
    </row>
    <row r="350" spans="1:12" ht="15.6" x14ac:dyDescent="0.3">
      <c r="A350" s="5">
        <v>4</v>
      </c>
      <c r="B350" s="4" t="s">
        <v>398</v>
      </c>
      <c r="C350" s="5">
        <v>1998</v>
      </c>
      <c r="D350" s="5" t="s">
        <v>395</v>
      </c>
      <c r="E350" s="6" t="s">
        <v>486</v>
      </c>
      <c r="F350" s="14"/>
      <c r="G350" s="5">
        <v>5</v>
      </c>
      <c r="L350" s="13"/>
    </row>
    <row r="351" spans="1:12" ht="15.6" x14ac:dyDescent="0.3">
      <c r="A351" s="7"/>
      <c r="B351" s="8"/>
      <c r="C351" s="7"/>
      <c r="D351" s="7"/>
      <c r="E351" s="9"/>
      <c r="F351" s="16"/>
      <c r="G351" s="7"/>
      <c r="L351" s="13"/>
    </row>
    <row r="352" spans="1:12" ht="18" customHeight="1" x14ac:dyDescent="0.3">
      <c r="A352" s="25" t="s">
        <v>20</v>
      </c>
      <c r="B352" s="25"/>
      <c r="C352" s="25"/>
      <c r="D352" s="25"/>
      <c r="E352" s="25" t="s">
        <v>407</v>
      </c>
      <c r="F352" s="25"/>
      <c r="G352" s="25"/>
    </row>
    <row r="353" spans="1:12" ht="31.2" x14ac:dyDescent="0.3">
      <c r="A353" s="5" t="s">
        <v>1</v>
      </c>
      <c r="B353" s="5" t="s">
        <v>7</v>
      </c>
      <c r="C353" s="28" t="s">
        <v>6</v>
      </c>
      <c r="D353" s="5" t="s">
        <v>3</v>
      </c>
      <c r="E353" s="5" t="s">
        <v>4</v>
      </c>
      <c r="F353" s="5"/>
      <c r="G353" s="5" t="s">
        <v>5</v>
      </c>
    </row>
    <row r="354" spans="1:12" ht="15.6" x14ac:dyDescent="0.3">
      <c r="A354" s="5">
        <v>45</v>
      </c>
      <c r="B354" s="4" t="s">
        <v>255</v>
      </c>
      <c r="C354" s="5">
        <v>1998</v>
      </c>
      <c r="D354" s="5" t="s">
        <v>229</v>
      </c>
      <c r="E354" s="6" t="s">
        <v>475</v>
      </c>
      <c r="F354" s="14">
        <f t="shared" ref="F354:F370" si="18">L354</f>
        <v>1.2106481481481482E-2</v>
      </c>
      <c r="G354" s="5">
        <v>1</v>
      </c>
      <c r="J354" t="str">
        <f t="shared" ref="J354:J370" si="19">LEFT(E354,SEARCH(".",E354)-1)</f>
        <v>17</v>
      </c>
      <c r="K354" t="str">
        <f t="shared" ref="K354:K370" si="20">RIGHT(E354,2)</f>
        <v>26</v>
      </c>
      <c r="L354" s="13">
        <f t="shared" ref="L354:L370" si="21">TIME(,J354,K354)</f>
        <v>1.2106481481481482E-2</v>
      </c>
    </row>
    <row r="355" spans="1:12" ht="15.6" x14ac:dyDescent="0.3">
      <c r="A355" s="5">
        <v>98</v>
      </c>
      <c r="B355" s="4" t="s">
        <v>97</v>
      </c>
      <c r="C355" s="5">
        <v>1999</v>
      </c>
      <c r="D355" s="5" t="s">
        <v>99</v>
      </c>
      <c r="E355" s="6" t="s">
        <v>469</v>
      </c>
      <c r="F355" s="14">
        <f t="shared" si="18"/>
        <v>1.2129629629629629E-2</v>
      </c>
      <c r="G355" s="5">
        <v>2</v>
      </c>
      <c r="J355" t="str">
        <f t="shared" si="19"/>
        <v>17</v>
      </c>
      <c r="K355" t="str">
        <f t="shared" si="20"/>
        <v>28</v>
      </c>
      <c r="L355" s="13">
        <f t="shared" si="21"/>
        <v>1.2129629629629629E-2</v>
      </c>
    </row>
    <row r="356" spans="1:12" ht="15.6" x14ac:dyDescent="0.3">
      <c r="A356" s="5">
        <v>35</v>
      </c>
      <c r="B356" s="4" t="s">
        <v>364</v>
      </c>
      <c r="C356" s="5">
        <v>1994</v>
      </c>
      <c r="D356" s="5" t="s">
        <v>363</v>
      </c>
      <c r="E356" s="6" t="s">
        <v>478</v>
      </c>
      <c r="F356" s="14">
        <f t="shared" si="18"/>
        <v>1.2314814814814815E-2</v>
      </c>
      <c r="G356" s="5">
        <v>3</v>
      </c>
      <c r="J356" t="str">
        <f t="shared" si="19"/>
        <v>17</v>
      </c>
      <c r="K356" t="str">
        <f t="shared" si="20"/>
        <v>44</v>
      </c>
      <c r="L356" s="13">
        <f t="shared" si="21"/>
        <v>1.2314814814814815E-2</v>
      </c>
    </row>
    <row r="357" spans="1:12" ht="15.6" x14ac:dyDescent="0.3">
      <c r="A357" s="5">
        <v>68</v>
      </c>
      <c r="B357" s="4" t="s">
        <v>171</v>
      </c>
      <c r="C357" s="5">
        <v>1994</v>
      </c>
      <c r="D357" s="5" t="s">
        <v>98</v>
      </c>
      <c r="E357" s="6" t="s">
        <v>471</v>
      </c>
      <c r="F357" s="14">
        <f t="shared" si="18"/>
        <v>1.2418981481481482E-2</v>
      </c>
      <c r="G357" s="5">
        <v>4</v>
      </c>
      <c r="J357" t="str">
        <f t="shared" si="19"/>
        <v>17</v>
      </c>
      <c r="K357" t="str">
        <f t="shared" si="20"/>
        <v>53</v>
      </c>
      <c r="L357" s="13">
        <f t="shared" si="21"/>
        <v>1.2418981481481482E-2</v>
      </c>
    </row>
    <row r="358" spans="1:12" ht="15.6" x14ac:dyDescent="0.3">
      <c r="A358" s="5">
        <v>61</v>
      </c>
      <c r="B358" s="4" t="s">
        <v>465</v>
      </c>
      <c r="C358" s="5">
        <v>2001</v>
      </c>
      <c r="D358" s="5" t="s">
        <v>358</v>
      </c>
      <c r="E358" s="6" t="s">
        <v>482</v>
      </c>
      <c r="F358" s="14">
        <f t="shared" si="18"/>
        <v>1.2453703703703703E-2</v>
      </c>
      <c r="G358" s="5">
        <v>5</v>
      </c>
      <c r="J358" t="str">
        <f t="shared" si="19"/>
        <v>17</v>
      </c>
      <c r="K358" t="str">
        <f t="shared" si="20"/>
        <v>56</v>
      </c>
      <c r="L358" s="13">
        <f t="shared" si="21"/>
        <v>1.2453703703703703E-2</v>
      </c>
    </row>
    <row r="359" spans="1:12" ht="15.6" x14ac:dyDescent="0.3">
      <c r="A359" s="5">
        <v>70</v>
      </c>
      <c r="B359" s="4" t="s">
        <v>227</v>
      </c>
      <c r="C359" s="5">
        <v>2000</v>
      </c>
      <c r="D359" s="5" t="s">
        <v>226</v>
      </c>
      <c r="E359" s="6" t="s">
        <v>474</v>
      </c>
      <c r="F359" s="14">
        <f t="shared" si="18"/>
        <v>1.247685185185185E-2</v>
      </c>
      <c r="G359" s="5">
        <v>6</v>
      </c>
      <c r="J359" t="str">
        <f t="shared" si="19"/>
        <v>17</v>
      </c>
      <c r="K359" t="str">
        <f t="shared" si="20"/>
        <v>58</v>
      </c>
      <c r="L359" s="13">
        <f t="shared" si="21"/>
        <v>1.247685185185185E-2</v>
      </c>
    </row>
    <row r="360" spans="1:12" ht="15.6" x14ac:dyDescent="0.3">
      <c r="A360" s="5">
        <v>39</v>
      </c>
      <c r="B360" s="4" t="s">
        <v>360</v>
      </c>
      <c r="C360" s="5">
        <v>2000</v>
      </c>
      <c r="D360" s="5" t="s">
        <v>361</v>
      </c>
      <c r="E360" s="6" t="s">
        <v>477</v>
      </c>
      <c r="F360" s="14">
        <f t="shared" si="18"/>
        <v>1.2499999999999999E-2</v>
      </c>
      <c r="G360" s="5">
        <v>7</v>
      </c>
      <c r="J360" t="str">
        <f t="shared" si="19"/>
        <v>18</v>
      </c>
      <c r="K360" t="str">
        <f t="shared" si="20"/>
        <v>00</v>
      </c>
      <c r="L360" s="13">
        <f t="shared" si="21"/>
        <v>1.2499999999999999E-2</v>
      </c>
    </row>
    <row r="361" spans="1:12" ht="15.6" x14ac:dyDescent="0.3">
      <c r="A361" s="5">
        <v>13</v>
      </c>
      <c r="B361" s="4" t="s">
        <v>317</v>
      </c>
      <c r="C361" s="5">
        <v>1995</v>
      </c>
      <c r="D361" s="5" t="s">
        <v>316</v>
      </c>
      <c r="E361" s="6" t="s">
        <v>476</v>
      </c>
      <c r="F361" s="14">
        <f t="shared" si="18"/>
        <v>1.2604166666666666E-2</v>
      </c>
      <c r="G361" s="5">
        <v>8</v>
      </c>
      <c r="J361" t="str">
        <f t="shared" si="19"/>
        <v>18</v>
      </c>
      <c r="K361" t="str">
        <f t="shared" si="20"/>
        <v>09</v>
      </c>
      <c r="L361" s="13">
        <f t="shared" si="21"/>
        <v>1.2604166666666666E-2</v>
      </c>
    </row>
    <row r="362" spans="1:12" ht="15.6" x14ac:dyDescent="0.3">
      <c r="A362" s="5">
        <v>73</v>
      </c>
      <c r="B362" s="4" t="s">
        <v>37</v>
      </c>
      <c r="C362" s="5">
        <v>1994</v>
      </c>
      <c r="D362" s="5" t="s">
        <v>98</v>
      </c>
      <c r="E362" s="6" t="s">
        <v>468</v>
      </c>
      <c r="F362" s="14">
        <f t="shared" si="18"/>
        <v>1.2962962962962963E-2</v>
      </c>
      <c r="G362" s="5">
        <v>9</v>
      </c>
      <c r="J362" t="str">
        <f t="shared" si="19"/>
        <v>18</v>
      </c>
      <c r="K362" t="str">
        <f t="shared" si="20"/>
        <v>40</v>
      </c>
      <c r="L362" s="13">
        <f t="shared" si="21"/>
        <v>1.2962962962962963E-2</v>
      </c>
    </row>
    <row r="363" spans="1:12" ht="15.6" x14ac:dyDescent="0.3">
      <c r="A363" s="5">
        <v>11</v>
      </c>
      <c r="B363" s="4" t="s">
        <v>400</v>
      </c>
      <c r="C363" s="5">
        <v>1996</v>
      </c>
      <c r="D363" s="5" t="s">
        <v>98</v>
      </c>
      <c r="E363" s="6" t="s">
        <v>480</v>
      </c>
      <c r="F363" s="14">
        <f t="shared" si="18"/>
        <v>1.3136574074074077E-2</v>
      </c>
      <c r="G363" s="5">
        <v>10</v>
      </c>
      <c r="J363" t="str">
        <f t="shared" si="19"/>
        <v>18</v>
      </c>
      <c r="K363" t="str">
        <f t="shared" si="20"/>
        <v>55</v>
      </c>
      <c r="L363" s="13">
        <f t="shared" si="21"/>
        <v>1.3136574074074077E-2</v>
      </c>
    </row>
    <row r="364" spans="1:12" ht="15.6" x14ac:dyDescent="0.3">
      <c r="A364" s="5">
        <v>21</v>
      </c>
      <c r="B364" s="4" t="s">
        <v>396</v>
      </c>
      <c r="C364" s="5">
        <v>1993</v>
      </c>
      <c r="D364" s="5" t="s">
        <v>397</v>
      </c>
      <c r="E364" s="6" t="s">
        <v>479</v>
      </c>
      <c r="F364" s="14">
        <f t="shared" si="18"/>
        <v>1.3263888888888889E-2</v>
      </c>
      <c r="G364" s="5">
        <v>11</v>
      </c>
      <c r="J364" t="str">
        <f t="shared" si="19"/>
        <v>19</v>
      </c>
      <c r="K364" t="str">
        <f t="shared" si="20"/>
        <v>06</v>
      </c>
      <c r="L364" s="13">
        <f t="shared" si="21"/>
        <v>1.3263888888888889E-2</v>
      </c>
    </row>
    <row r="365" spans="1:12" ht="15.6" x14ac:dyDescent="0.3">
      <c r="A365" s="5">
        <v>69</v>
      </c>
      <c r="B365" s="4" t="s">
        <v>225</v>
      </c>
      <c r="C365" s="5">
        <v>2002</v>
      </c>
      <c r="D365" s="5" t="s">
        <v>226</v>
      </c>
      <c r="E365" s="6" t="s">
        <v>473</v>
      </c>
      <c r="F365" s="14">
        <f t="shared" si="18"/>
        <v>1.3310185185185187E-2</v>
      </c>
      <c r="G365" s="5">
        <v>12</v>
      </c>
      <c r="J365" t="str">
        <f t="shared" si="19"/>
        <v>19</v>
      </c>
      <c r="K365" t="str">
        <f t="shared" si="20"/>
        <v>10</v>
      </c>
      <c r="L365" s="13">
        <f t="shared" si="21"/>
        <v>1.3310185185185187E-2</v>
      </c>
    </row>
    <row r="366" spans="1:12" ht="15.6" x14ac:dyDescent="0.3">
      <c r="A366" s="5">
        <v>48</v>
      </c>
      <c r="B366" s="4" t="s">
        <v>36</v>
      </c>
      <c r="C366" s="5">
        <v>1991</v>
      </c>
      <c r="D366" s="5" t="s">
        <v>98</v>
      </c>
      <c r="E366" s="6" t="s">
        <v>467</v>
      </c>
      <c r="F366" s="14">
        <f t="shared" si="18"/>
        <v>1.3321759259259261E-2</v>
      </c>
      <c r="G366" s="5">
        <v>13</v>
      </c>
      <c r="J366" t="str">
        <f t="shared" si="19"/>
        <v>19</v>
      </c>
      <c r="K366" t="str">
        <f t="shared" si="20"/>
        <v>11</v>
      </c>
      <c r="L366" s="13">
        <f t="shared" si="21"/>
        <v>1.3321759259259261E-2</v>
      </c>
    </row>
    <row r="367" spans="1:12" ht="15.6" x14ac:dyDescent="0.3">
      <c r="A367" s="5">
        <v>66</v>
      </c>
      <c r="B367" s="4" t="s">
        <v>204</v>
      </c>
      <c r="C367" s="5">
        <v>2002</v>
      </c>
      <c r="D367" s="5" t="s">
        <v>98</v>
      </c>
      <c r="E367" s="6" t="s">
        <v>472</v>
      </c>
      <c r="F367" s="14">
        <f t="shared" si="18"/>
        <v>1.3460648148148147E-2</v>
      </c>
      <c r="G367" s="5">
        <v>14</v>
      </c>
      <c r="J367" t="str">
        <f t="shared" si="19"/>
        <v>19</v>
      </c>
      <c r="K367" t="str">
        <f t="shared" si="20"/>
        <v>23</v>
      </c>
      <c r="L367" s="13">
        <f t="shared" si="21"/>
        <v>1.3460648148148147E-2</v>
      </c>
    </row>
    <row r="368" spans="1:12" ht="15.6" x14ac:dyDescent="0.3">
      <c r="A368" s="5">
        <v>54</v>
      </c>
      <c r="B368" s="4" t="s">
        <v>464</v>
      </c>
      <c r="C368" s="5">
        <v>1992</v>
      </c>
      <c r="D368" s="5" t="s">
        <v>316</v>
      </c>
      <c r="E368" s="6" t="s">
        <v>481</v>
      </c>
      <c r="F368" s="14">
        <f t="shared" si="18"/>
        <v>1.4363425925925925E-2</v>
      </c>
      <c r="G368" s="5">
        <v>15</v>
      </c>
      <c r="J368" t="str">
        <f t="shared" si="19"/>
        <v>20</v>
      </c>
      <c r="K368" t="str">
        <f t="shared" si="20"/>
        <v>41</v>
      </c>
      <c r="L368" s="13">
        <f t="shared" si="21"/>
        <v>1.4363425925925925E-2</v>
      </c>
    </row>
    <row r="369" spans="1:12" ht="15.6" x14ac:dyDescent="0.3">
      <c r="A369" s="5">
        <v>1</v>
      </c>
      <c r="B369" s="4" t="s">
        <v>120</v>
      </c>
      <c r="C369" s="5">
        <v>1996</v>
      </c>
      <c r="D369" s="5" t="s">
        <v>116</v>
      </c>
      <c r="E369" s="6" t="s">
        <v>470</v>
      </c>
      <c r="F369" s="14">
        <f t="shared" si="18"/>
        <v>1.4513888888888889E-2</v>
      </c>
      <c r="G369" s="5">
        <v>16</v>
      </c>
      <c r="J369" t="str">
        <f t="shared" si="19"/>
        <v>20</v>
      </c>
      <c r="K369" t="str">
        <f t="shared" si="20"/>
        <v>54</v>
      </c>
      <c r="L369" s="13">
        <f t="shared" si="21"/>
        <v>1.4513888888888889E-2</v>
      </c>
    </row>
    <row r="370" spans="1:12" ht="15.6" x14ac:dyDescent="0.3">
      <c r="A370" s="5">
        <v>71</v>
      </c>
      <c r="B370" s="4" t="s">
        <v>466</v>
      </c>
      <c r="C370" s="5">
        <v>2002</v>
      </c>
      <c r="D370" s="5" t="s">
        <v>121</v>
      </c>
      <c r="E370" s="6" t="s">
        <v>483</v>
      </c>
      <c r="F370" s="14">
        <f t="shared" si="18"/>
        <v>1.8171296296296297E-2</v>
      </c>
      <c r="G370" s="5">
        <v>17</v>
      </c>
      <c r="J370" t="str">
        <f t="shared" si="19"/>
        <v>26</v>
      </c>
      <c r="K370" t="str">
        <f t="shared" si="20"/>
        <v>10</v>
      </c>
      <c r="L370" s="13">
        <f t="shared" si="21"/>
        <v>1.8171296296296297E-2</v>
      </c>
    </row>
    <row r="371" spans="1:12" s="26" customFormat="1" ht="15.6" x14ac:dyDescent="0.3">
      <c r="A371" s="7"/>
      <c r="B371" s="8"/>
      <c r="C371" s="7"/>
      <c r="D371" s="7"/>
      <c r="E371" s="9"/>
      <c r="F371" s="16"/>
      <c r="G371" s="7"/>
      <c r="L371" s="27"/>
    </row>
    <row r="372" spans="1:12" ht="15.75" customHeight="1" x14ac:dyDescent="0.3">
      <c r="A372" s="25" t="s">
        <v>19</v>
      </c>
      <c r="B372" s="25"/>
      <c r="C372" s="25"/>
      <c r="D372" s="25"/>
      <c r="E372" s="25" t="s">
        <v>405</v>
      </c>
      <c r="F372" s="25"/>
      <c r="G372" s="25"/>
    </row>
    <row r="373" spans="1:12" ht="31.2" x14ac:dyDescent="0.3">
      <c r="A373" s="5" t="s">
        <v>1</v>
      </c>
      <c r="B373" s="5" t="s">
        <v>7</v>
      </c>
      <c r="C373" s="28" t="s">
        <v>6</v>
      </c>
      <c r="D373" s="5" t="s">
        <v>3</v>
      </c>
      <c r="E373" s="5" t="s">
        <v>4</v>
      </c>
      <c r="F373" s="5"/>
      <c r="G373" s="5" t="s">
        <v>5</v>
      </c>
    </row>
    <row r="374" spans="1:12" ht="15.6" x14ac:dyDescent="0.3">
      <c r="A374" s="5">
        <v>14</v>
      </c>
      <c r="B374" s="30" t="s">
        <v>403</v>
      </c>
      <c r="C374" s="28">
        <v>1987</v>
      </c>
      <c r="D374" s="5" t="s">
        <v>98</v>
      </c>
      <c r="E374" s="5" t="s">
        <v>409</v>
      </c>
      <c r="F374" s="5"/>
      <c r="G374" s="5">
        <v>1</v>
      </c>
    </row>
    <row r="375" spans="1:12" ht="15.6" x14ac:dyDescent="0.3">
      <c r="A375" s="5">
        <v>83</v>
      </c>
      <c r="B375" s="4" t="s">
        <v>394</v>
      </c>
      <c r="C375" s="5">
        <v>1982</v>
      </c>
      <c r="D375" s="5" t="s">
        <v>395</v>
      </c>
      <c r="E375" s="5" t="s">
        <v>410</v>
      </c>
      <c r="F375" s="5"/>
      <c r="G375" s="5">
        <v>2</v>
      </c>
    </row>
    <row r="377" spans="1:12" ht="15.6" x14ac:dyDescent="0.3">
      <c r="A377" s="25" t="s">
        <v>18</v>
      </c>
      <c r="B377" s="25"/>
      <c r="C377" s="25"/>
      <c r="D377" s="25"/>
      <c r="E377" s="25" t="s">
        <v>407</v>
      </c>
      <c r="F377" s="25"/>
      <c r="G377" s="25"/>
    </row>
    <row r="378" spans="1:12" ht="31.2" x14ac:dyDescent="0.3">
      <c r="A378" s="5" t="s">
        <v>1</v>
      </c>
      <c r="B378" s="5" t="s">
        <v>7</v>
      </c>
      <c r="C378" s="28" t="s">
        <v>6</v>
      </c>
      <c r="D378" s="5" t="s">
        <v>3</v>
      </c>
      <c r="E378" s="5" t="s">
        <v>4</v>
      </c>
      <c r="F378" s="5"/>
      <c r="G378" s="5" t="s">
        <v>5</v>
      </c>
    </row>
    <row r="379" spans="1:12" ht="15.6" x14ac:dyDescent="0.3">
      <c r="A379" s="5">
        <v>29</v>
      </c>
      <c r="B379" s="4" t="s">
        <v>357</v>
      </c>
      <c r="C379" s="5">
        <v>1990</v>
      </c>
      <c r="D379" s="5" t="s">
        <v>358</v>
      </c>
      <c r="E379" s="6" t="s">
        <v>457</v>
      </c>
      <c r="F379" s="14">
        <f t="shared" ref="F379:F390" si="22">L379</f>
        <v>1.224537037037037E-2</v>
      </c>
      <c r="G379" s="5">
        <v>1</v>
      </c>
      <c r="J379" t="str">
        <f>LEFT(E379,SEARCH(".",E379)-1)</f>
        <v>17</v>
      </c>
      <c r="K379" t="str">
        <f>RIGHT(E379,2)</f>
        <v>38</v>
      </c>
      <c r="L379" s="13">
        <f>TIME(,J379,K379)</f>
        <v>1.224537037037037E-2</v>
      </c>
    </row>
    <row r="380" spans="1:12" ht="15.6" x14ac:dyDescent="0.3">
      <c r="A380" s="5">
        <v>65</v>
      </c>
      <c r="B380" s="4" t="s">
        <v>76</v>
      </c>
      <c r="C380" s="5">
        <v>1988</v>
      </c>
      <c r="D380" s="5" t="s">
        <v>77</v>
      </c>
      <c r="E380" s="6" t="s">
        <v>454</v>
      </c>
      <c r="F380" s="14">
        <f t="shared" si="22"/>
        <v>1.3020833333333334E-2</v>
      </c>
      <c r="G380" s="5">
        <v>2</v>
      </c>
      <c r="J380" t="str">
        <f t="shared" ref="J380:J390" si="23">LEFT(E380,SEARCH(".",E380)-1)</f>
        <v>18</v>
      </c>
      <c r="K380" t="str">
        <f t="shared" ref="K380:K390" si="24">RIGHT(E380,2)</f>
        <v>45</v>
      </c>
      <c r="L380" s="13">
        <f t="shared" ref="L380:L390" si="25">TIME(,J380,K380)</f>
        <v>1.3020833333333334E-2</v>
      </c>
    </row>
    <row r="381" spans="1:12" ht="15.6" x14ac:dyDescent="0.3">
      <c r="A381" s="5">
        <v>14</v>
      </c>
      <c r="B381" s="4" t="s">
        <v>318</v>
      </c>
      <c r="C381" s="5">
        <v>1990</v>
      </c>
      <c r="D381" s="5" t="s">
        <v>316</v>
      </c>
      <c r="E381" s="6" t="s">
        <v>430</v>
      </c>
      <c r="F381" s="14">
        <f t="shared" si="22"/>
        <v>1.3055555555555556E-2</v>
      </c>
      <c r="G381" s="5">
        <v>3</v>
      </c>
      <c r="J381" t="str">
        <f t="shared" si="23"/>
        <v>18</v>
      </c>
      <c r="K381" t="str">
        <f t="shared" si="24"/>
        <v>48</v>
      </c>
      <c r="L381" s="13">
        <f t="shared" si="25"/>
        <v>1.3055555555555556E-2</v>
      </c>
    </row>
    <row r="382" spans="1:12" ht="15.6" x14ac:dyDescent="0.3">
      <c r="A382" s="5">
        <v>51</v>
      </c>
      <c r="B382" s="4" t="s">
        <v>452</v>
      </c>
      <c r="C382" s="5">
        <v>1984</v>
      </c>
      <c r="D382" s="5" t="s">
        <v>316</v>
      </c>
      <c r="E382" s="6" t="s">
        <v>463</v>
      </c>
      <c r="F382" s="14">
        <f t="shared" si="22"/>
        <v>1.3078703703703703E-2</v>
      </c>
      <c r="G382" s="5">
        <v>4</v>
      </c>
      <c r="J382" t="str">
        <f t="shared" si="23"/>
        <v>18</v>
      </c>
      <c r="K382" t="str">
        <f t="shared" si="24"/>
        <v>50</v>
      </c>
      <c r="L382" s="13">
        <f t="shared" si="25"/>
        <v>1.3078703703703703E-2</v>
      </c>
    </row>
    <row r="383" spans="1:12" ht="15.6" x14ac:dyDescent="0.3">
      <c r="A383" s="5">
        <v>30</v>
      </c>
      <c r="B383" s="4" t="s">
        <v>359</v>
      </c>
      <c r="C383" s="5">
        <v>1989</v>
      </c>
      <c r="D383" s="5" t="s">
        <v>358</v>
      </c>
      <c r="E383" s="6" t="s">
        <v>458</v>
      </c>
      <c r="F383" s="14">
        <f t="shared" si="22"/>
        <v>1.3090277777777779E-2</v>
      </c>
      <c r="G383" s="5">
        <v>5</v>
      </c>
      <c r="J383" t="str">
        <f t="shared" si="23"/>
        <v>18</v>
      </c>
      <c r="K383" t="str">
        <f t="shared" si="24"/>
        <v>51</v>
      </c>
      <c r="L383" s="13">
        <f t="shared" si="25"/>
        <v>1.3090277777777779E-2</v>
      </c>
    </row>
    <row r="384" spans="1:12" ht="15.6" x14ac:dyDescent="0.3">
      <c r="A384" s="5">
        <v>40</v>
      </c>
      <c r="B384" s="4" t="s">
        <v>448</v>
      </c>
      <c r="C384" s="5">
        <v>1987</v>
      </c>
      <c r="D384" s="5" t="s">
        <v>449</v>
      </c>
      <c r="E384" s="6" t="s">
        <v>460</v>
      </c>
      <c r="F384" s="14">
        <f t="shared" si="22"/>
        <v>1.3449074074074073E-2</v>
      </c>
      <c r="G384" s="5">
        <v>6</v>
      </c>
      <c r="J384" t="str">
        <f t="shared" si="23"/>
        <v>19</v>
      </c>
      <c r="K384" t="str">
        <f t="shared" si="24"/>
        <v>22</v>
      </c>
      <c r="L384" s="13">
        <f t="shared" si="25"/>
        <v>1.3449074074074073E-2</v>
      </c>
    </row>
    <row r="385" spans="1:12" ht="15.6" x14ac:dyDescent="0.3">
      <c r="A385" s="5">
        <v>50</v>
      </c>
      <c r="B385" s="4" t="s">
        <v>451</v>
      </c>
      <c r="C385" s="5">
        <v>1990</v>
      </c>
      <c r="D385" s="5" t="s">
        <v>316</v>
      </c>
      <c r="E385" s="6" t="s">
        <v>462</v>
      </c>
      <c r="F385" s="14">
        <f t="shared" si="22"/>
        <v>1.4016203703703704E-2</v>
      </c>
      <c r="G385" s="5">
        <v>7</v>
      </c>
      <c r="J385" t="str">
        <f t="shared" si="23"/>
        <v>20</v>
      </c>
      <c r="K385" t="str">
        <f t="shared" si="24"/>
        <v>11</v>
      </c>
      <c r="L385" s="13">
        <f t="shared" si="25"/>
        <v>1.4016203703703704E-2</v>
      </c>
    </row>
    <row r="386" spans="1:12" ht="15.6" x14ac:dyDescent="0.3">
      <c r="A386" s="5">
        <v>42</v>
      </c>
      <c r="B386" s="4" t="s">
        <v>401</v>
      </c>
      <c r="C386" s="5">
        <v>1981</v>
      </c>
      <c r="D386" s="5" t="s">
        <v>98</v>
      </c>
      <c r="E386" s="6" t="s">
        <v>459</v>
      </c>
      <c r="F386" s="14">
        <f t="shared" si="22"/>
        <v>1.4444444444444446E-2</v>
      </c>
      <c r="G386" s="5">
        <v>8</v>
      </c>
      <c r="J386" t="str">
        <f t="shared" si="23"/>
        <v>20</v>
      </c>
      <c r="K386" t="str">
        <f t="shared" si="24"/>
        <v>48</v>
      </c>
      <c r="L386" s="13">
        <f t="shared" si="25"/>
        <v>1.4444444444444446E-2</v>
      </c>
    </row>
    <row r="387" spans="1:12" ht="15.6" x14ac:dyDescent="0.3">
      <c r="A387" s="5">
        <v>44</v>
      </c>
      <c r="B387" s="4" t="s">
        <v>450</v>
      </c>
      <c r="C387" s="5">
        <v>1983</v>
      </c>
      <c r="D387" s="5" t="s">
        <v>316</v>
      </c>
      <c r="E387" s="6" t="s">
        <v>461</v>
      </c>
      <c r="F387" s="14">
        <f t="shared" si="22"/>
        <v>1.4768518518518519E-2</v>
      </c>
      <c r="G387" s="5">
        <v>9</v>
      </c>
      <c r="J387" t="str">
        <f t="shared" si="23"/>
        <v>21</v>
      </c>
      <c r="K387" t="str">
        <f t="shared" si="24"/>
        <v>16</v>
      </c>
      <c r="L387" s="13">
        <f t="shared" si="25"/>
        <v>1.4768518518518519E-2</v>
      </c>
    </row>
    <row r="388" spans="1:12" ht="15.6" x14ac:dyDescent="0.3">
      <c r="A388" s="5">
        <v>2</v>
      </c>
      <c r="B388" s="4" t="s">
        <v>319</v>
      </c>
      <c r="C388" s="5">
        <v>1989</v>
      </c>
      <c r="D388" s="5" t="s">
        <v>116</v>
      </c>
      <c r="E388" s="6" t="s">
        <v>455</v>
      </c>
      <c r="F388" s="14">
        <f t="shared" si="22"/>
        <v>1.480324074074074E-2</v>
      </c>
      <c r="G388" s="5">
        <v>10</v>
      </c>
      <c r="J388" t="str">
        <f t="shared" si="23"/>
        <v>21</v>
      </c>
      <c r="K388" t="str">
        <f t="shared" si="24"/>
        <v>19</v>
      </c>
      <c r="L388" s="13">
        <f t="shared" si="25"/>
        <v>1.480324074074074E-2</v>
      </c>
    </row>
    <row r="389" spans="1:12" ht="15.6" x14ac:dyDescent="0.3">
      <c r="A389" s="5">
        <v>15</v>
      </c>
      <c r="B389" s="4" t="s">
        <v>33</v>
      </c>
      <c r="C389" s="5">
        <v>1986</v>
      </c>
      <c r="D389" s="5" t="s">
        <v>34</v>
      </c>
      <c r="E389" s="6" t="s">
        <v>453</v>
      </c>
      <c r="F389" s="14">
        <f t="shared" si="22"/>
        <v>1.5000000000000001E-2</v>
      </c>
      <c r="G389" s="5">
        <v>11</v>
      </c>
      <c r="J389" t="str">
        <f t="shared" si="23"/>
        <v>21</v>
      </c>
      <c r="K389" t="str">
        <f t="shared" si="24"/>
        <v>36</v>
      </c>
      <c r="L389" s="13">
        <f t="shared" si="25"/>
        <v>1.5000000000000001E-2</v>
      </c>
    </row>
    <row r="390" spans="1:12" ht="15.6" x14ac:dyDescent="0.3">
      <c r="A390" s="5">
        <v>7</v>
      </c>
      <c r="B390" s="4" t="s">
        <v>320</v>
      </c>
      <c r="C390" s="5">
        <v>1984</v>
      </c>
      <c r="D390" s="5" t="s">
        <v>321</v>
      </c>
      <c r="E390" s="6" t="s">
        <v>456</v>
      </c>
      <c r="F390" s="14">
        <f t="shared" si="22"/>
        <v>1.5462962962962963E-2</v>
      </c>
      <c r="G390" s="5">
        <v>12</v>
      </c>
      <c r="J390" t="str">
        <f t="shared" si="23"/>
        <v>22</v>
      </c>
      <c r="K390" t="str">
        <f t="shared" si="24"/>
        <v>16</v>
      </c>
      <c r="L390" s="13">
        <f t="shared" si="25"/>
        <v>1.5462962962962963E-2</v>
      </c>
    </row>
    <row r="391" spans="1:12" ht="15.6" x14ac:dyDescent="0.3">
      <c r="A391" s="7"/>
      <c r="B391" s="8"/>
      <c r="C391" s="7"/>
      <c r="D391" s="7"/>
      <c r="E391" s="9"/>
      <c r="F391" s="16"/>
      <c r="G391" s="7"/>
      <c r="L391" s="13"/>
    </row>
    <row r="392" spans="1:12" ht="15.6" x14ac:dyDescent="0.3">
      <c r="A392" s="25" t="s">
        <v>17</v>
      </c>
      <c r="B392" s="25"/>
      <c r="C392" s="25"/>
      <c r="D392" s="25"/>
      <c r="E392" s="25" t="s">
        <v>404</v>
      </c>
      <c r="F392" s="25"/>
      <c r="G392" s="25"/>
      <c r="L392" s="13"/>
    </row>
    <row r="393" spans="1:12" ht="31.2" x14ac:dyDescent="0.3">
      <c r="A393" s="5" t="s">
        <v>1</v>
      </c>
      <c r="B393" s="5" t="s">
        <v>7</v>
      </c>
      <c r="C393" s="28" t="s">
        <v>6</v>
      </c>
      <c r="D393" s="5" t="s">
        <v>3</v>
      </c>
      <c r="E393" s="5" t="s">
        <v>4</v>
      </c>
      <c r="F393" s="5"/>
      <c r="G393" s="5" t="s">
        <v>5</v>
      </c>
      <c r="L393" s="13"/>
    </row>
    <row r="394" spans="1:12" ht="15.6" x14ac:dyDescent="0.3">
      <c r="A394" s="5">
        <v>2</v>
      </c>
      <c r="B394" s="4" t="s">
        <v>411</v>
      </c>
      <c r="C394" s="5">
        <v>1971</v>
      </c>
      <c r="D394" s="5" t="s">
        <v>412</v>
      </c>
      <c r="E394" s="6" t="s">
        <v>417</v>
      </c>
      <c r="F394" s="14"/>
      <c r="G394" s="5">
        <v>1</v>
      </c>
      <c r="L394" s="13"/>
    </row>
    <row r="395" spans="1:12" ht="15.6" x14ac:dyDescent="0.3">
      <c r="A395" s="5">
        <v>26</v>
      </c>
      <c r="B395" s="4" t="s">
        <v>228</v>
      </c>
      <c r="C395" s="5">
        <v>1978</v>
      </c>
      <c r="D395" s="5" t="s">
        <v>226</v>
      </c>
      <c r="E395" s="6" t="s">
        <v>416</v>
      </c>
      <c r="F395" s="14"/>
      <c r="G395" s="5">
        <v>2</v>
      </c>
      <c r="L395" s="13"/>
    </row>
    <row r="396" spans="1:12" ht="15.6" x14ac:dyDescent="0.3">
      <c r="A396" s="5">
        <v>24</v>
      </c>
      <c r="B396" s="4" t="s">
        <v>102</v>
      </c>
      <c r="C396" s="5">
        <v>1974</v>
      </c>
      <c r="D396" s="5" t="s">
        <v>99</v>
      </c>
      <c r="E396" s="6" t="s">
        <v>413</v>
      </c>
      <c r="F396" s="14">
        <f>L396</f>
        <v>0</v>
      </c>
      <c r="G396" s="5">
        <v>3</v>
      </c>
      <c r="L396" s="13"/>
    </row>
    <row r="397" spans="1:12" ht="15.6" x14ac:dyDescent="0.3">
      <c r="A397" s="5">
        <v>76</v>
      </c>
      <c r="B397" s="4" t="s">
        <v>208</v>
      </c>
      <c r="C397" s="5">
        <v>1977</v>
      </c>
      <c r="D397" s="5" t="s">
        <v>98</v>
      </c>
      <c r="E397" s="6" t="s">
        <v>415</v>
      </c>
      <c r="F397" s="14"/>
      <c r="G397" s="5">
        <v>4</v>
      </c>
      <c r="L397" s="13"/>
    </row>
    <row r="398" spans="1:12" ht="15.6" x14ac:dyDescent="0.3">
      <c r="A398" s="5">
        <v>11</v>
      </c>
      <c r="B398" s="4" t="s">
        <v>176</v>
      </c>
      <c r="C398" s="5">
        <v>1972</v>
      </c>
      <c r="D398" s="5" t="s">
        <v>177</v>
      </c>
      <c r="E398" s="6" t="s">
        <v>414</v>
      </c>
      <c r="F398" s="14">
        <f>L398</f>
        <v>0</v>
      </c>
      <c r="G398" s="5">
        <v>5</v>
      </c>
      <c r="L398" s="13"/>
    </row>
    <row r="399" spans="1:12" ht="15.6" x14ac:dyDescent="0.3">
      <c r="A399" s="7"/>
      <c r="B399" s="8"/>
      <c r="C399" s="7"/>
      <c r="D399" s="7"/>
      <c r="E399" s="9"/>
      <c r="F399" s="16"/>
      <c r="G399" s="7"/>
      <c r="L399" s="13"/>
    </row>
    <row r="400" spans="1:12" ht="17.25" customHeight="1" x14ac:dyDescent="0.3">
      <c r="A400" s="25" t="s">
        <v>16</v>
      </c>
      <c r="B400" s="25"/>
      <c r="C400" s="25"/>
      <c r="D400" s="25"/>
      <c r="E400" s="25" t="s">
        <v>405</v>
      </c>
      <c r="F400" s="25"/>
      <c r="G400" s="25"/>
    </row>
    <row r="401" spans="1:12" ht="31.2" x14ac:dyDescent="0.3">
      <c r="A401" s="5" t="s">
        <v>1</v>
      </c>
      <c r="B401" s="5" t="s">
        <v>7</v>
      </c>
      <c r="C401" s="28" t="s">
        <v>6</v>
      </c>
      <c r="D401" s="5" t="s">
        <v>3</v>
      </c>
      <c r="E401" s="5" t="s">
        <v>4</v>
      </c>
      <c r="F401" s="5"/>
      <c r="G401" s="5" t="s">
        <v>5</v>
      </c>
    </row>
    <row r="402" spans="1:12" ht="15.6" x14ac:dyDescent="0.3">
      <c r="A402" s="5">
        <v>33</v>
      </c>
      <c r="B402" s="4" t="s">
        <v>371</v>
      </c>
      <c r="C402" s="5">
        <v>1980</v>
      </c>
      <c r="D402" s="5" t="s">
        <v>372</v>
      </c>
      <c r="E402" s="6" t="s">
        <v>443</v>
      </c>
      <c r="F402" s="14">
        <f t="shared" ref="F402:F412" si="26">L402</f>
        <v>9.3749999999999997E-3</v>
      </c>
      <c r="G402" s="5">
        <v>1</v>
      </c>
      <c r="J402" t="str">
        <f t="shared" ref="J402:J412" si="27">LEFT(E402,SEARCH(".",E402)-1)</f>
        <v>13</v>
      </c>
      <c r="K402" t="str">
        <f t="shared" ref="K402:K412" si="28">RIGHT(E402,2)</f>
        <v>30</v>
      </c>
      <c r="L402" s="13">
        <f t="shared" ref="L402:L412" si="29">TIME(,J402,K402)</f>
        <v>9.3749999999999997E-3</v>
      </c>
    </row>
    <row r="403" spans="1:12" ht="15.6" x14ac:dyDescent="0.3">
      <c r="A403" s="5">
        <v>5</v>
      </c>
      <c r="B403" s="4" t="s">
        <v>117</v>
      </c>
      <c r="C403" s="5">
        <v>1975</v>
      </c>
      <c r="D403" s="5" t="s">
        <v>118</v>
      </c>
      <c r="E403" s="6" t="s">
        <v>447</v>
      </c>
      <c r="F403" s="14">
        <f t="shared" si="26"/>
        <v>9.386574074074075E-3</v>
      </c>
      <c r="G403" s="5">
        <v>2</v>
      </c>
      <c r="J403" t="str">
        <f t="shared" si="27"/>
        <v>13</v>
      </c>
      <c r="K403" t="str">
        <f t="shared" si="28"/>
        <v>31</v>
      </c>
      <c r="L403" s="13">
        <f t="shared" si="29"/>
        <v>9.386574074074075E-3</v>
      </c>
    </row>
    <row r="404" spans="1:12" ht="15.6" x14ac:dyDescent="0.3">
      <c r="A404" s="5">
        <v>37</v>
      </c>
      <c r="B404" s="4" t="s">
        <v>101</v>
      </c>
      <c r="C404" s="5">
        <v>1975</v>
      </c>
      <c r="D404" s="5" t="s">
        <v>99</v>
      </c>
      <c r="E404" s="6" t="s">
        <v>438</v>
      </c>
      <c r="F404" s="14">
        <f t="shared" si="26"/>
        <v>9.9074074074074082E-3</v>
      </c>
      <c r="G404" s="5">
        <v>3</v>
      </c>
      <c r="J404" t="str">
        <f t="shared" si="27"/>
        <v>14</v>
      </c>
      <c r="K404" t="str">
        <f t="shared" si="28"/>
        <v>16</v>
      </c>
      <c r="L404" s="13">
        <f t="shared" si="29"/>
        <v>9.9074074074074082E-3</v>
      </c>
    </row>
    <row r="405" spans="1:12" ht="15.6" x14ac:dyDescent="0.3">
      <c r="A405" s="5">
        <v>67</v>
      </c>
      <c r="B405" s="4" t="s">
        <v>205</v>
      </c>
      <c r="C405" s="5">
        <v>1971</v>
      </c>
      <c r="D405" s="5" t="s">
        <v>98</v>
      </c>
      <c r="E405" s="6" t="s">
        <v>441</v>
      </c>
      <c r="F405" s="14">
        <f t="shared" si="26"/>
        <v>1.0243055555555556E-2</v>
      </c>
      <c r="G405" s="5">
        <v>4</v>
      </c>
      <c r="J405" t="str">
        <f t="shared" si="27"/>
        <v>14</v>
      </c>
      <c r="K405" t="str">
        <f t="shared" si="28"/>
        <v>45</v>
      </c>
      <c r="L405" s="13">
        <f t="shared" si="29"/>
        <v>1.0243055555555556E-2</v>
      </c>
    </row>
    <row r="406" spans="1:12" ht="15.6" x14ac:dyDescent="0.3">
      <c r="A406" s="5">
        <v>60</v>
      </c>
      <c r="B406" s="4" t="s">
        <v>436</v>
      </c>
      <c r="C406" s="5">
        <v>1974</v>
      </c>
      <c r="D406" s="5" t="s">
        <v>358</v>
      </c>
      <c r="E406" s="6" t="s">
        <v>446</v>
      </c>
      <c r="F406" s="14">
        <f t="shared" si="26"/>
        <v>1.0289351851851852E-2</v>
      </c>
      <c r="G406" s="5">
        <v>5</v>
      </c>
      <c r="J406" t="str">
        <f t="shared" si="27"/>
        <v>14</v>
      </c>
      <c r="K406" t="str">
        <f t="shared" si="28"/>
        <v>49</v>
      </c>
      <c r="L406" s="13">
        <f t="shared" si="29"/>
        <v>1.0289351851851852E-2</v>
      </c>
    </row>
    <row r="407" spans="1:12" ht="15.6" x14ac:dyDescent="0.3">
      <c r="A407" s="5">
        <v>6</v>
      </c>
      <c r="B407" s="4" t="s">
        <v>119</v>
      </c>
      <c r="C407" s="5">
        <v>1977</v>
      </c>
      <c r="D407" s="5" t="s">
        <v>118</v>
      </c>
      <c r="E407" s="6" t="s">
        <v>440</v>
      </c>
      <c r="F407" s="14">
        <f t="shared" si="26"/>
        <v>1.0856481481481481E-2</v>
      </c>
      <c r="G407" s="5">
        <v>6</v>
      </c>
      <c r="J407" t="str">
        <f t="shared" si="27"/>
        <v>15</v>
      </c>
      <c r="K407" t="str">
        <f t="shared" si="28"/>
        <v>38</v>
      </c>
      <c r="L407" s="13">
        <f t="shared" si="29"/>
        <v>1.0856481481481481E-2</v>
      </c>
    </row>
    <row r="408" spans="1:12" ht="15.6" x14ac:dyDescent="0.3">
      <c r="A408" s="5">
        <v>75</v>
      </c>
      <c r="B408" s="4" t="s">
        <v>207</v>
      </c>
      <c r="C408" s="5">
        <v>1979</v>
      </c>
      <c r="D408" s="5" t="s">
        <v>98</v>
      </c>
      <c r="E408" s="6" t="s">
        <v>442</v>
      </c>
      <c r="F408" s="14">
        <f t="shared" si="26"/>
        <v>1.091435185185185E-2</v>
      </c>
      <c r="G408" s="5">
        <v>7</v>
      </c>
      <c r="J408" t="str">
        <f t="shared" si="27"/>
        <v>15</v>
      </c>
      <c r="K408" t="str">
        <f t="shared" si="28"/>
        <v>43</v>
      </c>
      <c r="L408" s="13">
        <f t="shared" si="29"/>
        <v>1.091435185185185E-2</v>
      </c>
    </row>
    <row r="409" spans="1:12" ht="15.6" x14ac:dyDescent="0.3">
      <c r="A409" s="5">
        <v>43</v>
      </c>
      <c r="B409" s="4" t="s">
        <v>402</v>
      </c>
      <c r="C409" s="5">
        <v>1977</v>
      </c>
      <c r="D409" s="5" t="s">
        <v>98</v>
      </c>
      <c r="E409" s="6" t="s">
        <v>444</v>
      </c>
      <c r="F409" s="14">
        <f t="shared" si="26"/>
        <v>1.1261574074074071E-2</v>
      </c>
      <c r="G409" s="5">
        <v>8</v>
      </c>
      <c r="J409" t="str">
        <f t="shared" si="27"/>
        <v>16</v>
      </c>
      <c r="K409" t="str">
        <f t="shared" si="28"/>
        <v>13</v>
      </c>
      <c r="L409" s="13">
        <f t="shared" si="29"/>
        <v>1.1261574074074071E-2</v>
      </c>
    </row>
    <row r="410" spans="1:12" ht="15.6" x14ac:dyDescent="0.3">
      <c r="A410" s="5">
        <v>38</v>
      </c>
      <c r="B410" s="4" t="s">
        <v>362</v>
      </c>
      <c r="C410" s="5">
        <v>1971</v>
      </c>
      <c r="D410" s="5" t="s">
        <v>363</v>
      </c>
      <c r="E410" s="6" t="s">
        <v>409</v>
      </c>
      <c r="F410" s="14">
        <f t="shared" si="26"/>
        <v>1.1689814814814814E-2</v>
      </c>
      <c r="G410" s="5">
        <v>9</v>
      </c>
      <c r="J410" t="str">
        <f t="shared" si="27"/>
        <v>16</v>
      </c>
      <c r="K410" t="str">
        <f t="shared" si="28"/>
        <v>50</v>
      </c>
      <c r="L410" s="13">
        <f t="shared" si="29"/>
        <v>1.1689814814814814E-2</v>
      </c>
    </row>
    <row r="411" spans="1:12" ht="15.6" x14ac:dyDescent="0.3">
      <c r="A411" s="5">
        <v>8</v>
      </c>
      <c r="B411" s="4" t="s">
        <v>62</v>
      </c>
      <c r="C411" s="5">
        <v>1979</v>
      </c>
      <c r="D411" s="5" t="s">
        <v>61</v>
      </c>
      <c r="E411" s="6" t="s">
        <v>437</v>
      </c>
      <c r="F411" s="14">
        <f t="shared" si="26"/>
        <v>1.1793981481481482E-2</v>
      </c>
      <c r="G411" s="5">
        <v>10</v>
      </c>
      <c r="J411" t="str">
        <f t="shared" si="27"/>
        <v>16</v>
      </c>
      <c r="K411" t="str">
        <f t="shared" si="28"/>
        <v>59</v>
      </c>
      <c r="L411" s="13">
        <f t="shared" si="29"/>
        <v>1.1793981481481482E-2</v>
      </c>
    </row>
    <row r="412" spans="1:12" ht="15.6" x14ac:dyDescent="0.3">
      <c r="A412" s="5">
        <v>12</v>
      </c>
      <c r="B412" s="4" t="s">
        <v>435</v>
      </c>
      <c r="C412" s="5">
        <v>1971</v>
      </c>
      <c r="D412" s="5" t="s">
        <v>316</v>
      </c>
      <c r="E412" s="6" t="s">
        <v>445</v>
      </c>
      <c r="F412" s="14">
        <f t="shared" si="26"/>
        <v>1.4270833333333335E-2</v>
      </c>
      <c r="G412" s="5">
        <v>11</v>
      </c>
      <c r="J412" t="str">
        <f t="shared" si="27"/>
        <v>20</v>
      </c>
      <c r="K412" t="str">
        <f t="shared" si="28"/>
        <v>33</v>
      </c>
      <c r="L412" s="13">
        <f t="shared" si="29"/>
        <v>1.4270833333333335E-2</v>
      </c>
    </row>
    <row r="413" spans="1:12" ht="15.6" x14ac:dyDescent="0.3">
      <c r="A413" s="7"/>
      <c r="B413" s="8"/>
      <c r="C413" s="7"/>
      <c r="D413" s="7"/>
      <c r="E413" s="9"/>
      <c r="F413" s="16"/>
      <c r="G413" s="7"/>
      <c r="L413" s="13"/>
    </row>
    <row r="414" spans="1:12" ht="15.6" x14ac:dyDescent="0.3">
      <c r="A414" s="36" t="s">
        <v>15</v>
      </c>
      <c r="B414" s="36"/>
      <c r="C414" s="36"/>
      <c r="D414" s="36"/>
      <c r="E414" s="37" t="s">
        <v>404</v>
      </c>
      <c r="F414" s="37"/>
      <c r="G414" s="37"/>
      <c r="L414" s="13"/>
    </row>
    <row r="415" spans="1:12" ht="31.2" x14ac:dyDescent="0.3">
      <c r="A415" s="5" t="s">
        <v>1</v>
      </c>
      <c r="B415" s="5" t="s">
        <v>7</v>
      </c>
      <c r="C415" s="28" t="s">
        <v>6</v>
      </c>
      <c r="D415" s="5" t="s">
        <v>3</v>
      </c>
      <c r="E415" s="5" t="s">
        <v>4</v>
      </c>
      <c r="F415" s="5"/>
      <c r="G415" s="5" t="s">
        <v>5</v>
      </c>
      <c r="L415" s="13"/>
    </row>
    <row r="416" spans="1:12" ht="15.6" x14ac:dyDescent="0.3">
      <c r="A416" s="5">
        <v>20</v>
      </c>
      <c r="B416" s="4" t="s">
        <v>179</v>
      </c>
      <c r="C416" s="5">
        <v>1959</v>
      </c>
      <c r="D416" s="5" t="s">
        <v>116</v>
      </c>
      <c r="E416" s="6" t="s">
        <v>408</v>
      </c>
      <c r="F416" s="14">
        <f>L416</f>
        <v>0</v>
      </c>
      <c r="G416" s="5">
        <v>1</v>
      </c>
      <c r="L416" s="13"/>
    </row>
    <row r="417" spans="1:12" ht="15.6" x14ac:dyDescent="0.3">
      <c r="A417" s="7"/>
      <c r="B417" s="8"/>
      <c r="C417" s="7"/>
      <c r="D417" s="7"/>
      <c r="E417" s="9"/>
      <c r="F417" s="16"/>
      <c r="G417" s="7"/>
      <c r="L417" s="13"/>
    </row>
    <row r="418" spans="1:12" ht="15.75" customHeight="1" x14ac:dyDescent="0.3">
      <c r="A418" s="25" t="s">
        <v>14</v>
      </c>
      <c r="B418" s="25"/>
      <c r="C418" s="25"/>
      <c r="D418" s="25"/>
      <c r="E418" s="25" t="s">
        <v>405</v>
      </c>
      <c r="F418" s="25"/>
      <c r="G418" s="25"/>
    </row>
    <row r="419" spans="1:12" ht="31.2" x14ac:dyDescent="0.3">
      <c r="A419" s="5" t="s">
        <v>1</v>
      </c>
      <c r="B419" s="5" t="s">
        <v>7</v>
      </c>
      <c r="C419" s="28" t="s">
        <v>6</v>
      </c>
      <c r="D419" s="5" t="s">
        <v>3</v>
      </c>
      <c r="E419" s="5" t="s">
        <v>4</v>
      </c>
      <c r="F419" s="5"/>
      <c r="G419" s="5" t="s">
        <v>5</v>
      </c>
    </row>
    <row r="420" spans="1:12" ht="15.6" x14ac:dyDescent="0.3">
      <c r="A420" s="5">
        <v>59</v>
      </c>
      <c r="B420" s="4" t="s">
        <v>424</v>
      </c>
      <c r="C420" s="5">
        <v>1969</v>
      </c>
      <c r="D420" s="5" t="s">
        <v>358</v>
      </c>
      <c r="E420" s="6" t="s">
        <v>434</v>
      </c>
      <c r="F420" s="14"/>
      <c r="G420" s="5">
        <v>1</v>
      </c>
      <c r="J420" t="str">
        <f>LEFT(E420,SEARCH(".",E420)-1)</f>
        <v>14</v>
      </c>
      <c r="K420" t="str">
        <f>RIGHT(E420,2)</f>
        <v>12</v>
      </c>
      <c r="L420" s="13">
        <f>TIME(,J420,K420)</f>
        <v>9.8611111111111104E-3</v>
      </c>
    </row>
    <row r="421" spans="1:12" ht="15.6" x14ac:dyDescent="0.3">
      <c r="A421" s="5">
        <v>9</v>
      </c>
      <c r="B421" s="4" t="s">
        <v>60</v>
      </c>
      <c r="C421" s="5">
        <v>1968</v>
      </c>
      <c r="D421" s="5" t="s">
        <v>61</v>
      </c>
      <c r="E421" s="6" t="s">
        <v>425</v>
      </c>
      <c r="F421" s="14">
        <f>L421</f>
        <v>0</v>
      </c>
      <c r="G421" s="5">
        <v>2</v>
      </c>
      <c r="L421" s="13"/>
    </row>
    <row r="422" spans="1:12" ht="15.6" x14ac:dyDescent="0.3">
      <c r="A422" s="5">
        <v>10</v>
      </c>
      <c r="B422" s="4" t="s">
        <v>63</v>
      </c>
      <c r="C422" s="5">
        <v>1957</v>
      </c>
      <c r="D422" s="5" t="s">
        <v>61</v>
      </c>
      <c r="E422" s="6" t="s">
        <v>426</v>
      </c>
      <c r="F422" s="14"/>
      <c r="G422" s="5">
        <v>3</v>
      </c>
      <c r="L422" s="13"/>
    </row>
    <row r="423" spans="1:12" ht="15.6" x14ac:dyDescent="0.3">
      <c r="A423" s="5">
        <v>58</v>
      </c>
      <c r="B423" s="4" t="s">
        <v>423</v>
      </c>
      <c r="C423" s="5">
        <v>1968</v>
      </c>
      <c r="D423" s="5" t="s">
        <v>358</v>
      </c>
      <c r="E423" s="6" t="s">
        <v>433</v>
      </c>
      <c r="F423" s="14"/>
      <c r="G423" s="5">
        <v>4</v>
      </c>
      <c r="L423" s="13"/>
    </row>
    <row r="424" spans="1:12" ht="15.6" x14ac:dyDescent="0.3">
      <c r="A424" s="5">
        <v>56</v>
      </c>
      <c r="B424" s="4" t="s">
        <v>421</v>
      </c>
      <c r="C424" s="5">
        <v>1961</v>
      </c>
      <c r="D424" s="5" t="s">
        <v>358</v>
      </c>
      <c r="E424" s="6" t="s">
        <v>431</v>
      </c>
      <c r="F424" s="14"/>
      <c r="G424" s="5">
        <v>5</v>
      </c>
      <c r="L424" s="13"/>
    </row>
    <row r="425" spans="1:12" ht="15.6" x14ac:dyDescent="0.3">
      <c r="A425" s="5">
        <v>28</v>
      </c>
      <c r="B425" s="4" t="s">
        <v>418</v>
      </c>
      <c r="C425" s="5">
        <v>1963</v>
      </c>
      <c r="D425" s="5" t="s">
        <v>419</v>
      </c>
      <c r="E425" s="6" t="s">
        <v>9</v>
      </c>
      <c r="F425" s="14"/>
      <c r="G425" s="5">
        <v>6</v>
      </c>
      <c r="L425" s="13"/>
    </row>
    <row r="426" spans="1:12" ht="15.6" x14ac:dyDescent="0.3">
      <c r="A426" s="5">
        <v>20</v>
      </c>
      <c r="B426" s="4" t="s">
        <v>399</v>
      </c>
      <c r="C426" s="5">
        <v>1965</v>
      </c>
      <c r="D426" s="5" t="s">
        <v>395</v>
      </c>
      <c r="E426" s="6" t="s">
        <v>408</v>
      </c>
      <c r="F426" s="14"/>
      <c r="G426" s="5">
        <v>7</v>
      </c>
      <c r="L426" s="13"/>
    </row>
    <row r="427" spans="1:12" ht="15.6" x14ac:dyDescent="0.3">
      <c r="A427" s="5">
        <v>3</v>
      </c>
      <c r="B427" s="4" t="s">
        <v>115</v>
      </c>
      <c r="C427" s="5">
        <v>1967</v>
      </c>
      <c r="D427" s="5" t="s">
        <v>116</v>
      </c>
      <c r="E427" s="6" t="s">
        <v>427</v>
      </c>
      <c r="F427" s="14"/>
      <c r="G427" s="5">
        <v>8</v>
      </c>
      <c r="L427" s="13"/>
    </row>
    <row r="428" spans="1:12" ht="15.6" x14ac:dyDescent="0.3">
      <c r="A428" s="5">
        <v>16</v>
      </c>
      <c r="B428" s="4" t="s">
        <v>206</v>
      </c>
      <c r="C428" s="5">
        <v>1957</v>
      </c>
      <c r="D428" s="5" t="s">
        <v>98</v>
      </c>
      <c r="E428" s="6" t="s">
        <v>429</v>
      </c>
      <c r="F428" s="14"/>
      <c r="G428" s="5">
        <v>9</v>
      </c>
      <c r="L428" s="13"/>
    </row>
    <row r="429" spans="1:12" ht="15.6" x14ac:dyDescent="0.3">
      <c r="A429" s="5">
        <v>31</v>
      </c>
      <c r="B429" s="4" t="s">
        <v>420</v>
      </c>
      <c r="C429" s="5">
        <v>1962</v>
      </c>
      <c r="D429" s="5" t="s">
        <v>98</v>
      </c>
      <c r="E429" s="6" t="s">
        <v>430</v>
      </c>
      <c r="F429" s="14"/>
      <c r="G429" s="5">
        <v>10</v>
      </c>
      <c r="L429" s="13"/>
    </row>
    <row r="430" spans="1:12" ht="15.6" x14ac:dyDescent="0.3">
      <c r="A430" s="5">
        <v>57</v>
      </c>
      <c r="B430" s="4" t="s">
        <v>422</v>
      </c>
      <c r="C430" s="5">
        <v>1960</v>
      </c>
      <c r="D430" s="5" t="s">
        <v>358</v>
      </c>
      <c r="E430" s="6" t="s">
        <v>432</v>
      </c>
      <c r="F430" s="14"/>
      <c r="G430" s="5">
        <v>11</v>
      </c>
      <c r="L430" s="13"/>
    </row>
    <row r="431" spans="1:12" ht="15.6" x14ac:dyDescent="0.3">
      <c r="A431" s="5">
        <v>62</v>
      </c>
      <c r="B431" s="4" t="s">
        <v>178</v>
      </c>
      <c r="C431" s="5">
        <v>1969</v>
      </c>
      <c r="D431" s="5" t="s">
        <v>116</v>
      </c>
      <c r="E431" s="6" t="s">
        <v>428</v>
      </c>
      <c r="F431" s="14"/>
      <c r="G431" s="5">
        <v>12</v>
      </c>
      <c r="L431" s="13"/>
    </row>
    <row r="432" spans="1:12" ht="15.6" x14ac:dyDescent="0.3">
      <c r="A432" s="7"/>
      <c r="B432" s="8"/>
      <c r="C432" s="7"/>
      <c r="D432" s="7"/>
      <c r="E432" s="9"/>
      <c r="F432" s="16"/>
      <c r="G432" s="7"/>
      <c r="L432" s="13"/>
    </row>
    <row r="433" spans="1:12" ht="15.6" x14ac:dyDescent="0.3">
      <c r="A433" s="7"/>
      <c r="B433" s="8"/>
      <c r="C433" s="7"/>
      <c r="D433" s="7"/>
      <c r="E433" s="9"/>
      <c r="F433" s="16"/>
      <c r="G433" s="7"/>
      <c r="L433" s="13"/>
    </row>
    <row r="434" spans="1:12" ht="17.399999999999999" x14ac:dyDescent="0.3">
      <c r="A434" s="35" t="s">
        <v>784</v>
      </c>
      <c r="B434" s="35"/>
      <c r="C434" s="35"/>
      <c r="D434" s="35"/>
      <c r="E434" s="35"/>
      <c r="F434" s="35"/>
      <c r="G434" s="35"/>
    </row>
    <row r="435" spans="1:12" ht="17.399999999999999" x14ac:dyDescent="0.3">
      <c r="A435" s="35" t="s">
        <v>785</v>
      </c>
      <c r="B435" s="35"/>
      <c r="C435" s="35"/>
      <c r="D435" s="35"/>
      <c r="E435" s="35"/>
      <c r="F435" s="35"/>
      <c r="G435" s="35"/>
    </row>
    <row r="438" spans="1:12" ht="15.6" x14ac:dyDescent="0.3">
      <c r="B438" s="23" t="s">
        <v>13</v>
      </c>
      <c r="C438" s="24"/>
      <c r="D438" s="24" t="s">
        <v>12</v>
      </c>
    </row>
  </sheetData>
  <sortState ref="A18:E30">
    <sortCondition ref="E18"/>
  </sortState>
  <mergeCells count="8">
    <mergeCell ref="A435:G435"/>
    <mergeCell ref="A414:D414"/>
    <mergeCell ref="E414:G414"/>
    <mergeCell ref="A4:G4"/>
    <mergeCell ref="A1:G1"/>
    <mergeCell ref="A2:G2"/>
    <mergeCell ref="A3:G3"/>
    <mergeCell ref="A434:G43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fitToHeight="6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2020-12-07T11:48:23Z</dcterms:modified>
</cp:coreProperties>
</file>