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PS\Desktop\ФЛГУ_1\"/>
    </mc:Choice>
  </mc:AlternateContent>
  <bookViews>
    <workbookView xWindow="-120" yWindow="-120" windowWidth="29040" windowHeight="15720" tabRatio="648"/>
  </bookViews>
  <sheets>
    <sheet name="Список" sheetId="4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8" i="41" l="1"/>
  <c r="J155" i="41"/>
  <c r="J122" i="41"/>
  <c r="J119" i="41"/>
  <c r="J121" i="41"/>
  <c r="J124" i="41"/>
  <c r="J126" i="41"/>
  <c r="J125" i="41"/>
  <c r="J123" i="41"/>
  <c r="J109" i="41"/>
  <c r="J87" i="41"/>
  <c r="J84" i="41"/>
  <c r="J86" i="41"/>
  <c r="J88" i="41"/>
  <c r="J33" i="41"/>
  <c r="J38" i="41"/>
  <c r="J31" i="41"/>
  <c r="J36" i="41"/>
  <c r="J35" i="41"/>
  <c r="J34" i="41"/>
  <c r="J32" i="41"/>
  <c r="J39" i="41"/>
  <c r="J51" i="41"/>
  <c r="J52" i="41"/>
  <c r="J54" i="41"/>
  <c r="J50" i="41"/>
  <c r="J53" i="41"/>
  <c r="J49" i="41"/>
  <c r="J57" i="41"/>
  <c r="J62" i="41"/>
  <c r="J67" i="41"/>
  <c r="J61" i="41"/>
  <c r="J65" i="41"/>
  <c r="J58" i="41"/>
  <c r="J63" i="41"/>
  <c r="K63" i="41" s="1"/>
  <c r="J66" i="41"/>
  <c r="J68" i="41"/>
  <c r="K65" i="41" s="1"/>
  <c r="J60" i="41"/>
  <c r="J69" i="41"/>
  <c r="K67" i="41" s="1"/>
  <c r="J64" i="41"/>
  <c r="J59" i="41"/>
  <c r="J76" i="41"/>
  <c r="J79" i="41"/>
  <c r="J83" i="41"/>
  <c r="J85" i="41"/>
  <c r="J92" i="41"/>
  <c r="J91" i="41"/>
  <c r="J93" i="41"/>
  <c r="J98" i="41"/>
  <c r="J99" i="41"/>
  <c r="J97" i="41"/>
  <c r="J101" i="41"/>
  <c r="J102" i="41"/>
  <c r="J103" i="41"/>
  <c r="K103" i="41" s="1"/>
  <c r="J107" i="41"/>
  <c r="J106" i="41"/>
  <c r="J114" i="41"/>
  <c r="J112" i="41"/>
  <c r="J113" i="41"/>
  <c r="J120" i="41"/>
  <c r="J132" i="41"/>
  <c r="J138" i="41"/>
  <c r="J136" i="41"/>
  <c r="J139" i="41"/>
  <c r="J141" i="41"/>
  <c r="J146" i="41"/>
  <c r="J135" i="41"/>
  <c r="J137" i="41"/>
  <c r="J144" i="41"/>
  <c r="J145" i="41"/>
  <c r="J133" i="41"/>
  <c r="J140" i="41"/>
  <c r="J142" i="41"/>
  <c r="J143" i="41"/>
  <c r="J134" i="41"/>
  <c r="J131" i="41"/>
  <c r="J153" i="41"/>
  <c r="J159" i="41"/>
  <c r="J152" i="41"/>
  <c r="J154" i="41"/>
  <c r="J158" i="41"/>
  <c r="J157" i="41"/>
  <c r="J156" i="41"/>
  <c r="K158" i="41" s="1"/>
  <c r="J170" i="41"/>
  <c r="J176" i="41"/>
  <c r="J166" i="41"/>
  <c r="J171" i="41"/>
  <c r="J169" i="41"/>
  <c r="J172" i="41"/>
  <c r="J174" i="41"/>
  <c r="J175" i="41"/>
  <c r="J179" i="41"/>
  <c r="K174" i="41" s="1"/>
  <c r="J173" i="41"/>
  <c r="J177" i="41"/>
  <c r="J167" i="41"/>
  <c r="J178" i="41"/>
  <c r="K178" i="41" s="1"/>
  <c r="J193" i="41"/>
  <c r="J192" i="41"/>
  <c r="J191" i="41"/>
  <c r="J190" i="41"/>
  <c r="J195" i="41"/>
  <c r="J196" i="41"/>
  <c r="J194" i="41"/>
  <c r="J37" i="41"/>
  <c r="J24" i="41"/>
  <c r="J28" i="41"/>
  <c r="J29" i="41"/>
  <c r="K176" i="41" l="1"/>
  <c r="K172" i="41"/>
  <c r="K179" i="41"/>
  <c r="K171" i="41"/>
  <c r="K169" i="41"/>
  <c r="K194" i="41"/>
  <c r="K192" i="41"/>
  <c r="K195" i="41"/>
  <c r="K197" i="41"/>
  <c r="K196" i="41"/>
  <c r="K193" i="41"/>
  <c r="K191" i="41"/>
  <c r="K154" i="41"/>
  <c r="K177" i="41"/>
  <c r="K175" i="41"/>
  <c r="K173" i="41"/>
  <c r="K170" i="41"/>
  <c r="K168" i="41"/>
  <c r="K167" i="41"/>
  <c r="K145" i="41"/>
  <c r="K143" i="41"/>
  <c r="K141" i="41"/>
  <c r="K139" i="41"/>
  <c r="K137" i="41"/>
  <c r="K113" i="41"/>
  <c r="K156" i="41"/>
  <c r="K135" i="41"/>
  <c r="K133" i="41"/>
  <c r="K107" i="41"/>
  <c r="K102" i="41"/>
  <c r="K134" i="41"/>
  <c r="K132" i="41"/>
  <c r="K121" i="41"/>
  <c r="K146" i="41"/>
  <c r="K144" i="41"/>
  <c r="K142" i="41"/>
  <c r="K140" i="41"/>
  <c r="K138" i="41"/>
  <c r="K136" i="41"/>
  <c r="K155" i="41"/>
  <c r="K153" i="41"/>
  <c r="K157" i="41"/>
  <c r="K125" i="41"/>
  <c r="K123" i="41"/>
  <c r="K122" i="41"/>
  <c r="K120" i="41"/>
  <c r="K126" i="41"/>
  <c r="K124" i="41"/>
  <c r="K85" i="41"/>
  <c r="K86" i="41"/>
  <c r="K98" i="41"/>
  <c r="K99" i="41"/>
  <c r="K93" i="41"/>
  <c r="K92" i="41"/>
  <c r="K87" i="41"/>
  <c r="K88" i="41"/>
  <c r="K84" i="41"/>
  <c r="K61" i="41"/>
  <c r="K59" i="41"/>
  <c r="K50" i="41"/>
  <c r="K53" i="41"/>
  <c r="K51" i="41"/>
  <c r="K69" i="41"/>
  <c r="K52" i="41"/>
  <c r="K54" i="41"/>
  <c r="K58" i="41"/>
  <c r="K68" i="41"/>
  <c r="K66" i="41"/>
  <c r="K64" i="41"/>
  <c r="K62" i="41"/>
  <c r="K60" i="41"/>
  <c r="K39" i="41"/>
  <c r="K37" i="41"/>
  <c r="K34" i="41"/>
  <c r="K38" i="41"/>
  <c r="K36" i="41"/>
  <c r="K35" i="41"/>
  <c r="K33" i="41"/>
  <c r="K32" i="41"/>
  <c r="K29" i="41"/>
  <c r="J26" i="41"/>
  <c r="K26" i="41" s="1"/>
  <c r="J25" i="41"/>
  <c r="K25" i="41" s="1"/>
  <c r="J18" i="41"/>
  <c r="J21" i="41"/>
  <c r="J17" i="41"/>
  <c r="J19" i="41"/>
  <c r="J20" i="41"/>
  <c r="K20" i="41" s="1"/>
  <c r="J22" i="41"/>
  <c r="K22" i="41" l="1"/>
  <c r="K19" i="41"/>
  <c r="K21" i="41"/>
  <c r="K18" i="41"/>
</calcChain>
</file>

<file path=xl/sharedStrings.xml><?xml version="1.0" encoding="utf-8"?>
<sst xmlns="http://schemas.openxmlformats.org/spreadsheetml/2006/main" count="821" uniqueCount="270">
  <si>
    <t>Год рожд.</t>
  </si>
  <si>
    <t>№</t>
  </si>
  <si>
    <t>Результат</t>
  </si>
  <si>
    <t>старт</t>
  </si>
  <si>
    <t>финиш</t>
  </si>
  <si>
    <t>Звание/Разряд</t>
  </si>
  <si>
    <t>Регион</t>
  </si>
  <si>
    <t>Наименование клуба/команды</t>
  </si>
  <si>
    <t>ЛЮБИТЕЛЬСКИЙ ЧЕМПИОНАТ РОССИИ 2024 года</t>
  </si>
  <si>
    <t>ПО ЛЫЖЕРОЛЛЕРАМ СРЕДИ СПОРТСМЕНОВ-ЛЮБИТЕЛЕЙ</t>
  </si>
  <si>
    <t xml:space="preserve">УДМУРТСКАЯ РЕСПУБЛИКА г. ИЖЕВСК  </t>
  </si>
  <si>
    <t>Полонский Сергей</t>
  </si>
  <si>
    <t>Пензенская область</t>
  </si>
  <si>
    <t>МС</t>
  </si>
  <si>
    <t>+</t>
  </si>
  <si>
    <t>Андреев Анатолий</t>
  </si>
  <si>
    <t>Музафяров Рафаэль</t>
  </si>
  <si>
    <t>Исламгалиев Ильдар</t>
  </si>
  <si>
    <t>Митрошин Сергей</t>
  </si>
  <si>
    <t>Республика Мордовия</t>
  </si>
  <si>
    <t>Казаков Владимир</t>
  </si>
  <si>
    <t>Болькин Антон</t>
  </si>
  <si>
    <t>Кузнецов Алексей</t>
  </si>
  <si>
    <t>Пермский край г. Чайковский</t>
  </si>
  <si>
    <t>МЧС России</t>
  </si>
  <si>
    <t>Арасланов Андрей</t>
  </si>
  <si>
    <t>Бубнова Татьяна</t>
  </si>
  <si>
    <t>Горняк Кузбасс</t>
  </si>
  <si>
    <t>Гайфулина Раиса</t>
  </si>
  <si>
    <t>Садовина Светлана</t>
  </si>
  <si>
    <t>Ветвицкий Юрий</t>
  </si>
  <si>
    <t>Семин Михаил</t>
  </si>
  <si>
    <t>Плюснин Игорь</t>
  </si>
  <si>
    <t>Кемеровская область</t>
  </si>
  <si>
    <t>Предеин Борис</t>
  </si>
  <si>
    <t>Виноградова Ирина</t>
  </si>
  <si>
    <t>Санкт-Петербург</t>
  </si>
  <si>
    <t>КЛЛГ</t>
  </si>
  <si>
    <t>Елизаров Евгений</t>
  </si>
  <si>
    <t>Зиновьев Владимир</t>
  </si>
  <si>
    <t>Плотников Александр</t>
  </si>
  <si>
    <t>Плотникова Наталья</t>
  </si>
  <si>
    <t>КМС</t>
  </si>
  <si>
    <t>Савойская Ольга</t>
  </si>
  <si>
    <t>Сучилина Светлана</t>
  </si>
  <si>
    <t>Головин Николай</t>
  </si>
  <si>
    <t>ХМАО-Югра</t>
  </si>
  <si>
    <t>Захарова Ольга</t>
  </si>
  <si>
    <t>Свердловская область</t>
  </si>
  <si>
    <t>Шемятихин Сергей</t>
  </si>
  <si>
    <t>Перминов Леонид</t>
  </si>
  <si>
    <t>Кировская область</t>
  </si>
  <si>
    <t>ЛК "Вятка"</t>
  </si>
  <si>
    <t>Сычев Владимир</t>
  </si>
  <si>
    <t>Симонов Александр</t>
  </si>
  <si>
    <t xml:space="preserve">Мазеин Александр </t>
  </si>
  <si>
    <t>Предеин Александр</t>
  </si>
  <si>
    <t>Данилов Дмитрий</t>
  </si>
  <si>
    <t>Кощеев Дмитрий</t>
  </si>
  <si>
    <t>Болтачев Алексей</t>
  </si>
  <si>
    <t>Колбин Олег</t>
  </si>
  <si>
    <t>Мозгунов Андрей</t>
  </si>
  <si>
    <t>Ситников Дмитрий</t>
  </si>
  <si>
    <t>Мёшин Алексей</t>
  </si>
  <si>
    <t>Катков Сергей</t>
  </si>
  <si>
    <t xml:space="preserve">Богатырёв Александр </t>
  </si>
  <si>
    <t>Новоселова Наталия</t>
  </si>
  <si>
    <t>Макарова Наталья</t>
  </si>
  <si>
    <t>Гридина Ольга</t>
  </si>
  <si>
    <t>Власихина Ирина</t>
  </si>
  <si>
    <t>Тихонов Альберт</t>
  </si>
  <si>
    <t>Гребенев Василий</t>
  </si>
  <si>
    <t>Файзулин Айнур</t>
  </si>
  <si>
    <t>Козырицкий Николай</t>
  </si>
  <si>
    <t>"Барс Х-Мансийск"</t>
  </si>
  <si>
    <t>Винокуров Александр</t>
  </si>
  <si>
    <t>Пашкин Геннадий</t>
  </si>
  <si>
    <t>Юмин Александр</t>
  </si>
  <si>
    <t>Гончаров Александр</t>
  </si>
  <si>
    <t>Ильичев Эдуард</t>
  </si>
  <si>
    <t>SHATAGIN SKI TEAM</t>
  </si>
  <si>
    <t>Яшин Александр</t>
  </si>
  <si>
    <t>Воробьев Алексей</t>
  </si>
  <si>
    <t>Москва</t>
  </si>
  <si>
    <t>Медведев Николай</t>
  </si>
  <si>
    <t>Ярославская область</t>
  </si>
  <si>
    <t>Михайлов Григорий</t>
  </si>
  <si>
    <t>Чувашская Республика г.Чебоксары</t>
  </si>
  <si>
    <t>Васильев Владислав</t>
  </si>
  <si>
    <t>Дерендяев Сергей</t>
  </si>
  <si>
    <t>Дерендяев Олег</t>
  </si>
  <si>
    <t>Менгараев Рудольф</t>
  </si>
  <si>
    <t>Шайдаков Василий</t>
  </si>
  <si>
    <t>Шелуха Евгений</t>
  </si>
  <si>
    <t>г.Омск</t>
  </si>
  <si>
    <t>ЛК "Омич"</t>
  </si>
  <si>
    <t>Арышев Алексей</t>
  </si>
  <si>
    <t>Батютенко Иван</t>
  </si>
  <si>
    <t>Бородин Валерий</t>
  </si>
  <si>
    <t>Терехин Николай</t>
  </si>
  <si>
    <t xml:space="preserve">Михайлов Александр </t>
  </si>
  <si>
    <t>Винокуров Владимир</t>
  </si>
  <si>
    <t>Морозова Марина</t>
  </si>
  <si>
    <t>Удмуртская Республика</t>
  </si>
  <si>
    <t>Вяткин Михаил</t>
  </si>
  <si>
    <t>Сердюков Василий</t>
  </si>
  <si>
    <t>Архутич Сергей</t>
  </si>
  <si>
    <t>Селиванов Виктор</t>
  </si>
  <si>
    <t>Шакриева Вера</t>
  </si>
  <si>
    <t>Сабиров Марат</t>
  </si>
  <si>
    <t>Кобелев Николай</t>
  </si>
  <si>
    <t xml:space="preserve">Яборов Николай </t>
  </si>
  <si>
    <t>Клуб Ермак</t>
  </si>
  <si>
    <t>Колесников Александр</t>
  </si>
  <si>
    <t>Якшур-Бодья</t>
  </si>
  <si>
    <t>Ахмадиев Мансур</t>
  </si>
  <si>
    <t>Республика Татарстан</t>
  </si>
  <si>
    <t>Перевощиков Василий</t>
  </si>
  <si>
    <t>Затеев Юрий</t>
  </si>
  <si>
    <t>Муринов Вячеслав</t>
  </si>
  <si>
    <t>Адылев Сергей</t>
  </si>
  <si>
    <t>Галимуллин Артур</t>
  </si>
  <si>
    <t>Рыжаков Валерий</t>
  </si>
  <si>
    <t>Галимзянов Ленур</t>
  </si>
  <si>
    <t>Малков Михаил</t>
  </si>
  <si>
    <t>Семенов Юрий</t>
  </si>
  <si>
    <t>Набиев Ильфат</t>
  </si>
  <si>
    <t>Сарваров Айрат</t>
  </si>
  <si>
    <t>Алексеев Владимир</t>
  </si>
  <si>
    <t xml:space="preserve">Суслова Галина </t>
  </si>
  <si>
    <t xml:space="preserve">Ахмерова Эвилина </t>
  </si>
  <si>
    <t>Горянкин Владимир</t>
  </si>
  <si>
    <t>Гибадуллин Ильгиз</t>
  </si>
  <si>
    <t>Набиев Ильнур</t>
  </si>
  <si>
    <t>Габдрахманов Раис</t>
  </si>
  <si>
    <t>Густова Мария</t>
  </si>
  <si>
    <t>Веревкина Анастасия</t>
  </si>
  <si>
    <t>г. Москва</t>
  </si>
  <si>
    <t>Шубунов Александр</t>
  </si>
  <si>
    <t>г.Москва</t>
  </si>
  <si>
    <t>Оленева Виктория</t>
  </si>
  <si>
    <t>Морев Виктор</t>
  </si>
  <si>
    <t>Лозбинев Виктор</t>
  </si>
  <si>
    <t>Савельев Владимир</t>
  </si>
  <si>
    <t>Пархаева Юлия</t>
  </si>
  <si>
    <t>Гуляев Виктор</t>
  </si>
  <si>
    <t>Подобрей Олеся</t>
  </si>
  <si>
    <t>Приморский край</t>
  </si>
  <si>
    <t>г.Находка</t>
  </si>
  <si>
    <t>Ушаков Степан</t>
  </si>
  <si>
    <t>Удмуртия</t>
  </si>
  <si>
    <t>Чухланцев Иван</t>
  </si>
  <si>
    <t>Владыкина Софья</t>
  </si>
  <si>
    <t>Трофимов Юрий</t>
  </si>
  <si>
    <t>Губайдуллин Ильнар</t>
  </si>
  <si>
    <t>Лапин Александр</t>
  </si>
  <si>
    <t>Минеахметова Анна</t>
  </si>
  <si>
    <t>Запольский Игорь</t>
  </si>
  <si>
    <t>Григорьев Сергей</t>
  </si>
  <si>
    <t>Зиновьев Роман</t>
  </si>
  <si>
    <t>Загребин Иван</t>
  </si>
  <si>
    <t>Койков Сергей</t>
  </si>
  <si>
    <t>Баталова Анастасия</t>
  </si>
  <si>
    <t>Соловьева Зульфия</t>
  </si>
  <si>
    <t>Шубина Евгения</t>
  </si>
  <si>
    <t>Мироненко Яков</t>
  </si>
  <si>
    <t>Черепанов Андрей</t>
  </si>
  <si>
    <t>Широких Андрей</t>
  </si>
  <si>
    <t>Шубин Сергей</t>
  </si>
  <si>
    <t>Злобин Николай</t>
  </si>
  <si>
    <t>Гизятов Рафик</t>
  </si>
  <si>
    <t>Гизятов Рафис</t>
  </si>
  <si>
    <t>Тетерев Игорь</t>
  </si>
  <si>
    <t>Андреев Алексей</t>
  </si>
  <si>
    <t>Полетаева Елена</t>
  </si>
  <si>
    <t>Чижиков Юрий</t>
  </si>
  <si>
    <t>Сарычев Сергей</t>
  </si>
  <si>
    <t>Маматов Руслан</t>
  </si>
  <si>
    <t>Петухов Станислав</t>
  </si>
  <si>
    <t>Якимов Андрей</t>
  </si>
  <si>
    <t>Загребин Сергей</t>
  </si>
  <si>
    <t>Главатских Алексей</t>
  </si>
  <si>
    <t>Ваничев Игорь</t>
  </si>
  <si>
    <t>Смолин Алексей</t>
  </si>
  <si>
    <t>Макаров Эдуард</t>
  </si>
  <si>
    <t>Сибаева Любовь</t>
  </si>
  <si>
    <t>Урсегов Виктор</t>
  </si>
  <si>
    <t>Перевозчиков Александр</t>
  </si>
  <si>
    <t>Тукмачев Александр</t>
  </si>
  <si>
    <t>Белов Игорь</t>
  </si>
  <si>
    <t>Хохряков Анатолий</t>
  </si>
  <si>
    <t>Андреев Евгений</t>
  </si>
  <si>
    <t>Трефилов Петр</t>
  </si>
  <si>
    <t>Ажимов Геннадий</t>
  </si>
  <si>
    <t>1 р</t>
  </si>
  <si>
    <t>2 р</t>
  </si>
  <si>
    <t>3 р</t>
  </si>
  <si>
    <t>Пермский край г.Березники</t>
  </si>
  <si>
    <t>Воронцова Екатерина</t>
  </si>
  <si>
    <t>Хисамутдинов Руслан</t>
  </si>
  <si>
    <t>Бондаренко Николай</t>
  </si>
  <si>
    <t>Галуненко Галина</t>
  </si>
  <si>
    <t>Фамилия имя</t>
  </si>
  <si>
    <t>Очки</t>
  </si>
  <si>
    <t>Отставание</t>
  </si>
  <si>
    <t>ИНФОРМАЦИЯ О ЖЮРИ И ГСК СОРЕВНОВАНИЙ:</t>
  </si>
  <si>
    <t>ГЛАВНЫЙ СУДЬЯ:</t>
  </si>
  <si>
    <t>ГЛАВНЫЙ СЕКРЕТАРЬ:</t>
  </si>
  <si>
    <t>ТЕХНИЧЕСКИЕ ДАННЫЕ ТРАССЫ:</t>
  </si>
  <si>
    <t xml:space="preserve">НАЗВАНИЕ ТРАССЫ/РЕГ.НОМЕР     м.                                       </t>
  </si>
  <si>
    <t xml:space="preserve">МАКСИМАЛЬНЫЙ ПЕРЕПАД (HD)    м.                                      </t>
  </si>
  <si>
    <t xml:space="preserve">МАКСИМАЛЬНЫЙ ПОДЪЕМ (HD)     м.                                 </t>
  </si>
  <si>
    <t xml:space="preserve">СУММА ПЕРЕПАДОВ (ТС)                м.                                   </t>
  </si>
  <si>
    <t xml:space="preserve">ДЛИНА КРУГА:                              2500 м.                             </t>
  </si>
  <si>
    <t>Место</t>
  </si>
  <si>
    <t>БАЙКОВ А.А. (СС ВК, г. Ижевск)</t>
  </si>
  <si>
    <t>Чувашская Республика</t>
  </si>
  <si>
    <t>ТЕХНИЧЕСКИЙ ДЕЛЕГАТ: Мусалимов В.Н.</t>
  </si>
  <si>
    <t>ГЛАВНЫЙ СУДЬЯ: Байков А.А.</t>
  </si>
  <si>
    <t>Черношей Юрий</t>
  </si>
  <si>
    <t>Саратовская область</t>
  </si>
  <si>
    <t>Дегтярев Сергей</t>
  </si>
  <si>
    <t>Ильин Олег</t>
  </si>
  <si>
    <t>ЗАМ.ГЛ.СУДЬИ: Болтачев А.Н.</t>
  </si>
  <si>
    <t>ГЛАВНЫЙ СЕКРЕТАРЬ: Вежеева Н.В.</t>
  </si>
  <si>
    <t>Ефимченко Александр</t>
  </si>
  <si>
    <t>2 р.</t>
  </si>
  <si>
    <t>Тольятти</t>
  </si>
  <si>
    <t>Кижеватов Сергей</t>
  </si>
  <si>
    <t>Хуртин Николай</t>
  </si>
  <si>
    <t>1 р.</t>
  </si>
  <si>
    <t>ВЕЖЕЕВА Н.В.(СС ВК, г. Ижевск)</t>
  </si>
  <si>
    <t>Липецкая область</t>
  </si>
  <si>
    <t>Незванов Юрий</t>
  </si>
  <si>
    <t>Московская область</t>
  </si>
  <si>
    <t>Акимов Андрей</t>
  </si>
  <si>
    <t>Мошаров Сергей</t>
  </si>
  <si>
    <t>Тульская область</t>
  </si>
  <si>
    <t>Струков Юрий</t>
  </si>
  <si>
    <t>Нижегородская область</t>
  </si>
  <si>
    <t>АУ ДО УР "СШОР по биатлону им.А.М.Демидова" Начало гонки 09.00  Дата проведения 08.09.2024</t>
  </si>
  <si>
    <t>М -10 (1948-1944) - 10 км.</t>
  </si>
  <si>
    <t>Ж -7 (1963-1959) - 10 км.</t>
  </si>
  <si>
    <t>М -7 (1963-1959) - 20 км.</t>
  </si>
  <si>
    <t>М -8 (1958-1954) - 20 км.</t>
  </si>
  <si>
    <t>М -9 (1953-1949) - 20 км.</t>
  </si>
  <si>
    <t>Ж - 0 (2005-1994) - 20 км.</t>
  </si>
  <si>
    <t>Ж - 1 (1993-1989) - 20 км.</t>
  </si>
  <si>
    <t>Ж - 3 (1983-1979) - 20 км.</t>
  </si>
  <si>
    <t>Ж - 4 (1978-1974) - 20 км.</t>
  </si>
  <si>
    <t>Ж -5 (1973-1969) - 20 км.</t>
  </si>
  <si>
    <t>Ж -6 (1968-1964) - 20 км.</t>
  </si>
  <si>
    <t>М - 0 (2005-1994) - 30 км.</t>
  </si>
  <si>
    <t>М - 1 (1993-1989) - 30 км.</t>
  </si>
  <si>
    <t>М - 2 (1988-1984) - 30 км.</t>
  </si>
  <si>
    <t>М - 3 (1983-1979) - 30 км.</t>
  </si>
  <si>
    <t>М - 4 (1978-1974) - 30 км.</t>
  </si>
  <si>
    <t>М -5 (1973-1969) - 30 км.</t>
  </si>
  <si>
    <t>М -6 (1968-1964) - 30 км.</t>
  </si>
  <si>
    <t>Ветчанина Надежда</t>
  </si>
  <si>
    <t>Глеб Ретивых</t>
  </si>
  <si>
    <t>Пермский край</t>
  </si>
  <si>
    <t>в/к</t>
  </si>
  <si>
    <t>Ж - 2 (1988-1984) - 20 км.</t>
  </si>
  <si>
    <t xml:space="preserve">МАСС-СТАРТ СВОБОДНЫЙ  СТИЛЬ </t>
  </si>
  <si>
    <t>н/с</t>
  </si>
  <si>
    <t>Ж -9 (1953-1949) - 5 км.</t>
  </si>
  <si>
    <t>ОФИЦИАЛЬНЫЙ ПРОТОКОЛ РЕЗУЛЬТАТОВ</t>
  </si>
  <si>
    <t>Фардиев Камиль</t>
  </si>
  <si>
    <t>сошел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</si>
</sst>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0"/>
      <name val="Arial Cyr"/>
      <charset val="204"/>
    </font>
    <font>
      <sz val="8"/>
      <name val="Tahoma"/>
      <family val="2"/>
    </font>
    <font>
      <sz val="11"/>
      <name val="Arial Cyr"/>
      <charset val="204"/>
    </font>
    <font>
      <sz val="11"/>
      <name val="Tahoma"/>
      <family val="2"/>
    </font>
    <font>
      <b/>
      <sz val="10"/>
      <name val="Arial Cyr"/>
      <charset val="204"/>
    </font>
    <font>
      <sz val="11"/>
      <color indexed="8"/>
      <name val="Calibri"/>
      <family val="2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6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.5"/>
      <color indexed="8"/>
      <name val="Tahoma"/>
      <family val="2"/>
      <charset val="204"/>
    </font>
    <font>
      <sz val="8.5"/>
      <name val="Arial Cyr"/>
      <charset val="204"/>
    </font>
    <font>
      <b/>
      <sz val="8.5"/>
      <name val="Tahoma"/>
      <family val="2"/>
      <charset val="204"/>
    </font>
    <font>
      <sz val="8.5"/>
      <name val="Tahoma"/>
      <family val="2"/>
      <charset val="204"/>
    </font>
    <font>
      <sz val="8.5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98">
    <xf numFmtId="0" fontId="0" fillId="0" borderId="0" xfId="0"/>
    <xf numFmtId="0" fontId="3" fillId="0" borderId="0" xfId="0" applyFont="1" applyBorder="1"/>
    <xf numFmtId="0" fontId="2" fillId="0" borderId="0" xfId="0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Fill="1" applyAlignment="1">
      <alignment horizontal="center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14" fillId="0" borderId="0" xfId="0" applyFont="1"/>
    <xf numFmtId="0" fontId="16" fillId="3" borderId="1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vertical="center" wrapText="1"/>
    </xf>
    <xf numFmtId="21" fontId="15" fillId="3" borderId="1" xfId="0" applyNumberFormat="1" applyFont="1" applyFill="1" applyBorder="1" applyAlignment="1">
      <alignment horizontal="center"/>
    </xf>
    <xf numFmtId="45" fontId="15" fillId="3" borderId="1" xfId="0" applyNumberFormat="1" applyFont="1" applyFill="1" applyBorder="1" applyAlignment="1">
      <alignment horizontal="center"/>
    </xf>
    <xf numFmtId="164" fontId="16" fillId="3" borderId="1" xfId="1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/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6" fillId="3" borderId="1" xfId="0" applyFont="1" applyFill="1" applyBorder="1" applyAlignment="1"/>
    <xf numFmtId="164" fontId="16" fillId="3" borderId="1" xfId="0" applyNumberFormat="1" applyFont="1" applyFill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vertical="center" wrapText="1"/>
    </xf>
    <xf numFmtId="45" fontId="15" fillId="0" borderId="1" xfId="0" applyNumberFormat="1" applyFont="1" applyBorder="1" applyAlignment="1">
      <alignment horizontal="center"/>
    </xf>
    <xf numFmtId="21" fontId="15" fillId="0" borderId="1" xfId="0" applyNumberFormat="1" applyFont="1" applyBorder="1" applyAlignment="1">
      <alignment horizontal="center"/>
    </xf>
    <xf numFmtId="45" fontId="15" fillId="0" borderId="1" xfId="0" applyNumberFormat="1" applyFont="1" applyFill="1" applyBorder="1" applyAlignment="1">
      <alignment horizontal="center"/>
    </xf>
    <xf numFmtId="164" fontId="16" fillId="0" borderId="1" xfId="1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1" xfId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6" fillId="3" borderId="7" xfId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/>
    </xf>
    <xf numFmtId="45" fontId="16" fillId="3" borderId="15" xfId="0" applyNumberFormat="1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17" xfId="1" applyFont="1" applyFill="1" applyBorder="1" applyAlignment="1">
      <alignment horizontal="center" vertical="center" wrapText="1"/>
    </xf>
    <xf numFmtId="45" fontId="15" fillId="3" borderId="17" xfId="0" applyNumberFormat="1" applyFont="1" applyFill="1" applyBorder="1" applyAlignment="1">
      <alignment horizontal="center"/>
    </xf>
    <xf numFmtId="21" fontId="15" fillId="3" borderId="17" xfId="0" applyNumberFormat="1" applyFont="1" applyFill="1" applyBorder="1" applyAlignment="1">
      <alignment horizontal="center"/>
    </xf>
    <xf numFmtId="45" fontId="16" fillId="3" borderId="18" xfId="0" applyNumberFormat="1" applyFont="1" applyFill="1" applyBorder="1" applyAlignment="1">
      <alignment horizontal="center"/>
    </xf>
    <xf numFmtId="0" fontId="16" fillId="0" borderId="7" xfId="1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/>
    </xf>
    <xf numFmtId="45" fontId="16" fillId="2" borderId="15" xfId="0" applyNumberFormat="1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6" fillId="0" borderId="17" xfId="1" applyFont="1" applyFill="1" applyBorder="1" applyAlignment="1">
      <alignment horizontal="left" vertical="center" wrapText="1"/>
    </xf>
    <xf numFmtId="0" fontId="16" fillId="0" borderId="17" xfId="1" applyFont="1" applyBorder="1" applyAlignment="1">
      <alignment horizontal="center" vertical="center" wrapText="1"/>
    </xf>
    <xf numFmtId="164" fontId="16" fillId="0" borderId="17" xfId="1" applyNumberFormat="1" applyFont="1" applyBorder="1" applyAlignment="1">
      <alignment horizontal="left" vertical="center" wrapText="1"/>
    </xf>
    <xf numFmtId="45" fontId="15" fillId="0" borderId="17" xfId="0" applyNumberFormat="1" applyFont="1" applyBorder="1" applyAlignment="1">
      <alignment horizontal="center"/>
    </xf>
    <xf numFmtId="21" fontId="15" fillId="0" borderId="17" xfId="0" applyNumberFormat="1" applyFont="1" applyBorder="1" applyAlignment="1">
      <alignment horizontal="center"/>
    </xf>
    <xf numFmtId="45" fontId="15" fillId="0" borderId="17" xfId="0" applyNumberFormat="1" applyFont="1" applyFill="1" applyBorder="1" applyAlignment="1">
      <alignment horizontal="center"/>
    </xf>
    <xf numFmtId="45" fontId="16" fillId="2" borderId="18" xfId="0" applyNumberFormat="1" applyFont="1" applyFill="1" applyBorder="1" applyAlignment="1">
      <alignment horizontal="center"/>
    </xf>
    <xf numFmtId="164" fontId="16" fillId="3" borderId="17" xfId="1" applyNumberFormat="1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/>
    <xf numFmtId="0" fontId="14" fillId="3" borderId="7" xfId="0" applyFont="1" applyFill="1" applyBorder="1"/>
    <xf numFmtId="0" fontId="15" fillId="3" borderId="3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9" xfId="0" applyFont="1" applyBorder="1"/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164" fontId="16" fillId="3" borderId="17" xfId="1" applyNumberFormat="1" applyFont="1" applyFill="1" applyBorder="1" applyAlignment="1">
      <alignment vertical="center" wrapText="1"/>
    </xf>
    <xf numFmtId="0" fontId="17" fillId="3" borderId="7" xfId="0" applyFont="1" applyFill="1" applyBorder="1" applyAlignment="1">
      <alignment horizontal="center"/>
    </xf>
    <xf numFmtId="45" fontId="13" fillId="4" borderId="3" xfId="0" applyNumberFormat="1" applyFont="1" applyFill="1" applyBorder="1" applyAlignment="1">
      <alignment horizontal="center" vertical="center" wrapText="1"/>
    </xf>
    <xf numFmtId="20" fontId="13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3" borderId="10" xfId="0" applyFont="1" applyFill="1" applyBorder="1" applyAlignment="1">
      <alignment horizontal="center"/>
    </xf>
    <xf numFmtId="45" fontId="15" fillId="3" borderId="11" xfId="0" applyNumberFormat="1" applyFont="1" applyFill="1" applyBorder="1" applyAlignment="1">
      <alignment horizontal="center"/>
    </xf>
    <xf numFmtId="21" fontId="15" fillId="3" borderId="11" xfId="0" applyNumberFormat="1" applyFont="1" applyFill="1" applyBorder="1" applyAlignment="1">
      <alignment horizontal="center"/>
    </xf>
    <xf numFmtId="45" fontId="16" fillId="3" borderId="20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/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20" fontId="13" fillId="4" borderId="22" xfId="0" applyNumberFormat="1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1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5" fontId="16" fillId="3" borderId="1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17" xfId="0" applyFont="1" applyBorder="1" applyAlignment="1">
      <alignment horizontal="center"/>
    </xf>
    <xf numFmtId="21" fontId="16" fillId="3" borderId="1" xfId="0" applyNumberFormat="1" applyFont="1" applyFill="1" applyBorder="1" applyAlignment="1">
      <alignment horizontal="center"/>
    </xf>
    <xf numFmtId="45" fontId="16" fillId="3" borderId="17" xfId="0" applyNumberFormat="1" applyFont="1" applyFill="1" applyBorder="1" applyAlignment="1">
      <alignment horizontal="center"/>
    </xf>
    <xf numFmtId="21" fontId="16" fillId="3" borderId="17" xfId="0" applyNumberFormat="1" applyFont="1" applyFill="1" applyBorder="1" applyAlignment="1">
      <alignment horizontal="center"/>
    </xf>
    <xf numFmtId="45" fontId="16" fillId="0" borderId="1" xfId="0" applyNumberFormat="1" applyFont="1" applyBorder="1" applyAlignment="1">
      <alignment horizontal="center"/>
    </xf>
    <xf numFmtId="21" fontId="16" fillId="0" borderId="1" xfId="0" applyNumberFormat="1" applyFont="1" applyBorder="1" applyAlignment="1">
      <alignment horizontal="center"/>
    </xf>
    <xf numFmtId="45" fontId="16" fillId="0" borderId="17" xfId="0" applyNumberFormat="1" applyFont="1" applyBorder="1" applyAlignment="1">
      <alignment horizontal="center"/>
    </xf>
    <xf numFmtId="21" fontId="16" fillId="0" borderId="17" xfId="0" applyNumberFormat="1" applyFont="1" applyBorder="1" applyAlignment="1">
      <alignment horizontal="center"/>
    </xf>
    <xf numFmtId="164" fontId="16" fillId="0" borderId="17" xfId="1" applyNumberFormat="1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45" fontId="16" fillId="0" borderId="3" xfId="0" applyNumberFormat="1" applyFont="1" applyBorder="1" applyAlignment="1">
      <alignment horizontal="center"/>
    </xf>
    <xf numFmtId="45" fontId="15" fillId="3" borderId="3" xfId="0" applyNumberFormat="1" applyFont="1" applyFill="1" applyBorder="1" applyAlignment="1">
      <alignment horizontal="center"/>
    </xf>
    <xf numFmtId="45" fontId="15" fillId="0" borderId="3" xfId="0" applyNumberFormat="1" applyFont="1" applyFill="1" applyBorder="1" applyAlignment="1">
      <alignment horizontal="center"/>
    </xf>
    <xf numFmtId="0" fontId="15" fillId="0" borderId="15" xfId="0" applyFont="1" applyBorder="1"/>
    <xf numFmtId="0" fontId="15" fillId="0" borderId="18" xfId="0" applyFont="1" applyBorder="1"/>
    <xf numFmtId="0" fontId="16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/>
    <xf numFmtId="45" fontId="13" fillId="3" borderId="3" xfId="0" applyNumberFormat="1" applyFont="1" applyFill="1" applyBorder="1" applyAlignment="1">
      <alignment horizontal="center" vertical="center" wrapText="1"/>
    </xf>
    <xf numFmtId="45" fontId="16" fillId="0" borderId="1" xfId="0" applyNumberFormat="1" applyFont="1" applyFill="1" applyBorder="1" applyAlignment="1">
      <alignment horizontal="center"/>
    </xf>
    <xf numFmtId="45" fontId="16" fillId="0" borderId="17" xfId="0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5" fontId="16" fillId="0" borderId="22" xfId="0" applyNumberFormat="1" applyFont="1" applyBorder="1" applyAlignment="1">
      <alignment horizontal="center"/>
    </xf>
    <xf numFmtId="45" fontId="17" fillId="0" borderId="22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20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5" fontId="17" fillId="0" borderId="0" xfId="0" applyNumberFormat="1" applyFont="1" applyBorder="1" applyAlignment="1">
      <alignment horizontal="center" vertical="center" wrapText="1"/>
    </xf>
    <xf numFmtId="0" fontId="15" fillId="0" borderId="13" xfId="0" applyFont="1" applyBorder="1"/>
    <xf numFmtId="0" fontId="16" fillId="0" borderId="11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center" vertical="center" wrapText="1"/>
    </xf>
    <xf numFmtId="164" fontId="16" fillId="3" borderId="11" xfId="1" applyNumberFormat="1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1" xfId="1" applyFont="1" applyBorder="1" applyAlignment="1">
      <alignment horizontal="center" vertical="center" wrapText="1"/>
    </xf>
    <xf numFmtId="164" fontId="16" fillId="0" borderId="11" xfId="1" applyNumberFormat="1" applyFont="1" applyBorder="1" applyAlignment="1">
      <alignment vertical="center" wrapText="1"/>
    </xf>
    <xf numFmtId="45" fontId="16" fillId="0" borderId="11" xfId="0" applyNumberFormat="1" applyFont="1" applyBorder="1" applyAlignment="1">
      <alignment horizontal="center"/>
    </xf>
    <xf numFmtId="45" fontId="16" fillId="0" borderId="11" xfId="0" applyNumberFormat="1" applyFont="1" applyFill="1" applyBorder="1" applyAlignment="1">
      <alignment horizontal="center"/>
    </xf>
    <xf numFmtId="0" fontId="15" fillId="0" borderId="20" xfId="0" applyFont="1" applyBorder="1"/>
    <xf numFmtId="0" fontId="16" fillId="3" borderId="11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21" fontId="16" fillId="3" borderId="11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45" fontId="16" fillId="3" borderId="11" xfId="0" applyNumberFormat="1" applyFont="1" applyFill="1" applyBorder="1" applyAlignment="1">
      <alignment horizontal="center"/>
    </xf>
    <xf numFmtId="47" fontId="16" fillId="3" borderId="1" xfId="0" applyNumberFormat="1" applyFont="1" applyFill="1" applyBorder="1" applyAlignment="1">
      <alignment horizontal="center"/>
    </xf>
    <xf numFmtId="47" fontId="15" fillId="3" borderId="1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7" xfId="0" applyFont="1" applyFill="1" applyBorder="1" applyAlignment="1"/>
    <xf numFmtId="164" fontId="16" fillId="3" borderId="11" xfId="1" applyNumberFormat="1" applyFont="1" applyFill="1" applyBorder="1" applyAlignment="1">
      <alignment vertical="center" wrapText="1"/>
    </xf>
    <xf numFmtId="0" fontId="16" fillId="3" borderId="16" xfId="0" applyFont="1" applyFill="1" applyBorder="1" applyAlignment="1">
      <alignment horizontal="center"/>
    </xf>
    <xf numFmtId="0" fontId="16" fillId="0" borderId="11" xfId="0" applyFont="1" applyFill="1" applyBorder="1"/>
    <xf numFmtId="21" fontId="17" fillId="3" borderId="1" xfId="0" applyNumberFormat="1" applyFont="1" applyFill="1" applyBorder="1" applyAlignment="1">
      <alignment horizontal="center" vertical="center" wrapText="1"/>
    </xf>
    <xf numFmtId="21" fontId="15" fillId="3" borderId="22" xfId="0" applyNumberFormat="1" applyFont="1" applyFill="1" applyBorder="1" applyAlignment="1">
      <alignment horizontal="center"/>
    </xf>
    <xf numFmtId="21" fontId="15" fillId="3" borderId="3" xfId="0" applyNumberFormat="1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20" fontId="13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21" fontId="15" fillId="3" borderId="2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0"/>
  <sheetViews>
    <sheetView tabSelected="1" topLeftCell="A175" zoomScaleNormal="100" workbookViewId="0">
      <selection activeCell="Q183" sqref="Q183"/>
    </sheetView>
  </sheetViews>
  <sheetFormatPr defaultRowHeight="12.75" x14ac:dyDescent="0.2"/>
  <cols>
    <col min="1" max="1" width="5.28515625" customWidth="1"/>
    <col min="2" max="2" width="5" customWidth="1"/>
    <col min="3" max="3" width="20.28515625" customWidth="1"/>
    <col min="4" max="4" width="5.7109375" customWidth="1"/>
    <col min="5" max="5" width="4.42578125" customWidth="1"/>
    <col min="6" max="6" width="25" customWidth="1"/>
    <col min="7" max="7" width="15.85546875" customWidth="1"/>
    <col min="8" max="8" width="6.28515625" style="4" hidden="1" customWidth="1"/>
    <col min="9" max="9" width="6.85546875" style="4" hidden="1" customWidth="1"/>
    <col min="10" max="10" width="6.85546875" customWidth="1"/>
    <col min="11" max="11" width="5.140625" customWidth="1"/>
    <col min="12" max="12" width="4.28515625" style="5" customWidth="1"/>
    <col min="13" max="13" width="4.42578125" hidden="1" customWidth="1"/>
    <col min="14" max="26" width="9.28515625" customWidth="1"/>
  </cols>
  <sheetData>
    <row r="1" spans="1:30" ht="15" customHeight="1" x14ac:dyDescent="0.2">
      <c r="A1" s="118" t="s">
        <v>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7"/>
    </row>
    <row r="2" spans="1:30" ht="15" customHeight="1" x14ac:dyDescent="0.2">
      <c r="A2" s="119" t="s">
        <v>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7"/>
    </row>
    <row r="3" spans="1:30" ht="15" customHeight="1" x14ac:dyDescent="0.2">
      <c r="A3" s="120" t="s">
        <v>10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7"/>
    </row>
    <row r="4" spans="1:30" ht="15" customHeight="1" x14ac:dyDescent="0.2">
      <c r="A4" s="118" t="s">
        <v>267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7"/>
      <c r="O4" s="125"/>
    </row>
    <row r="5" spans="1:30" ht="15" customHeight="1" x14ac:dyDescent="0.2">
      <c r="A5" s="118" t="s">
        <v>264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7"/>
      <c r="O5" s="125"/>
    </row>
    <row r="6" spans="1:30" ht="12.95" customHeight="1" x14ac:dyDescent="0.2">
      <c r="A6" s="107" t="s">
        <v>240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37"/>
      <c r="O6" s="125"/>
    </row>
    <row r="7" spans="1:30" ht="12.95" customHeight="1" x14ac:dyDescent="0.2">
      <c r="A7" s="105" t="s">
        <v>205</v>
      </c>
      <c r="B7" s="105"/>
      <c r="C7" s="105"/>
      <c r="D7" s="105"/>
      <c r="E7" s="105"/>
      <c r="F7" s="105"/>
      <c r="G7" s="105" t="s">
        <v>208</v>
      </c>
      <c r="H7" s="105"/>
      <c r="I7" s="105"/>
      <c r="J7" s="105"/>
      <c r="K7" s="105"/>
      <c r="L7" s="105"/>
      <c r="M7" s="37"/>
      <c r="O7" s="125"/>
    </row>
    <row r="8" spans="1:30" ht="12.95" customHeight="1" x14ac:dyDescent="0.2">
      <c r="A8" s="103" t="s">
        <v>217</v>
      </c>
      <c r="B8" s="103"/>
      <c r="C8" s="103"/>
      <c r="D8" s="103"/>
      <c r="E8" s="103"/>
      <c r="F8" s="103"/>
      <c r="G8" s="103" t="s">
        <v>209</v>
      </c>
      <c r="H8" s="103"/>
      <c r="I8" s="103"/>
      <c r="J8" s="103"/>
      <c r="K8" s="103"/>
      <c r="L8" s="103"/>
      <c r="M8" s="37"/>
      <c r="O8" s="125"/>
    </row>
    <row r="9" spans="1:30" ht="12.95" customHeight="1" x14ac:dyDescent="0.2">
      <c r="A9" s="103" t="s">
        <v>218</v>
      </c>
      <c r="B9" s="103"/>
      <c r="C9" s="103"/>
      <c r="D9" s="103"/>
      <c r="E9" s="103"/>
      <c r="F9" s="103"/>
      <c r="G9" s="103" t="s">
        <v>210</v>
      </c>
      <c r="H9" s="103"/>
      <c r="I9" s="103"/>
      <c r="J9" s="103"/>
      <c r="K9" s="103"/>
      <c r="L9" s="103"/>
      <c r="M9" s="37"/>
      <c r="O9" s="125"/>
    </row>
    <row r="10" spans="1:30" ht="12.95" customHeight="1" x14ac:dyDescent="0.2">
      <c r="A10" s="103" t="s">
        <v>223</v>
      </c>
      <c r="B10" s="103"/>
      <c r="C10" s="103"/>
      <c r="D10" s="103"/>
      <c r="E10" s="103"/>
      <c r="F10" s="103"/>
      <c r="G10" s="103" t="s">
        <v>211</v>
      </c>
      <c r="H10" s="105"/>
      <c r="I10" s="105"/>
      <c r="J10" s="105"/>
      <c r="K10" s="105"/>
      <c r="L10" s="105"/>
      <c r="M10" s="37"/>
      <c r="O10" s="125"/>
    </row>
    <row r="11" spans="1:30" ht="12.95" customHeight="1" x14ac:dyDescent="0.2">
      <c r="A11" s="103" t="s">
        <v>224</v>
      </c>
      <c r="B11" s="103"/>
      <c r="C11" s="103"/>
      <c r="D11" s="103"/>
      <c r="E11" s="103"/>
      <c r="F11" s="103"/>
      <c r="G11" s="103" t="s">
        <v>212</v>
      </c>
      <c r="H11" s="103"/>
      <c r="I11" s="103"/>
      <c r="J11" s="103"/>
      <c r="K11" s="103"/>
      <c r="L11" s="103"/>
      <c r="M11" s="37"/>
      <c r="O11" s="125"/>
    </row>
    <row r="12" spans="1:30" ht="12.95" customHeight="1" x14ac:dyDescent="0.2">
      <c r="A12" s="121"/>
      <c r="B12" s="122"/>
      <c r="C12" s="122"/>
      <c r="D12" s="122"/>
      <c r="E12" s="122"/>
      <c r="F12" s="123"/>
      <c r="G12" s="106" t="s">
        <v>213</v>
      </c>
      <c r="H12" s="107"/>
      <c r="I12" s="107"/>
      <c r="J12" s="107"/>
      <c r="K12" s="107"/>
      <c r="L12" s="107"/>
      <c r="M12" s="37"/>
      <c r="O12" s="125"/>
    </row>
    <row r="13" spans="1:30" ht="12" customHeight="1" thickBot="1" x14ac:dyDescent="0.25">
      <c r="A13" s="7"/>
      <c r="B13" s="7"/>
      <c r="C13" s="7"/>
      <c r="D13" s="8"/>
      <c r="E13" s="8"/>
      <c r="F13" s="7"/>
      <c r="G13" s="102"/>
      <c r="H13" s="102"/>
      <c r="I13" s="102"/>
      <c r="J13" s="102"/>
      <c r="K13" s="102"/>
      <c r="L13" s="102"/>
      <c r="M13" s="7"/>
      <c r="O13" s="125"/>
    </row>
    <row r="14" spans="1:30" ht="9.9499999999999993" customHeight="1" x14ac:dyDescent="0.2">
      <c r="A14" s="109" t="s">
        <v>214</v>
      </c>
      <c r="B14" s="111" t="s">
        <v>1</v>
      </c>
      <c r="C14" s="111" t="s">
        <v>202</v>
      </c>
      <c r="D14" s="111" t="s">
        <v>0</v>
      </c>
      <c r="E14" s="113" t="s">
        <v>5</v>
      </c>
      <c r="F14" s="111" t="s">
        <v>6</v>
      </c>
      <c r="G14" s="111" t="s">
        <v>7</v>
      </c>
      <c r="H14" s="111" t="s">
        <v>3</v>
      </c>
      <c r="I14" s="111" t="s">
        <v>4</v>
      </c>
      <c r="J14" s="111" t="s">
        <v>2</v>
      </c>
      <c r="K14" s="111" t="s">
        <v>204</v>
      </c>
      <c r="L14" s="111" t="s">
        <v>203</v>
      </c>
      <c r="M14" s="115">
        <v>8</v>
      </c>
      <c r="O14" s="125"/>
    </row>
    <row r="15" spans="1:30" ht="12.75" customHeight="1" thickBot="1" x14ac:dyDescent="0.25">
      <c r="A15" s="110"/>
      <c r="B15" s="112"/>
      <c r="C15" s="112"/>
      <c r="D15" s="112"/>
      <c r="E15" s="114"/>
      <c r="F15" s="112"/>
      <c r="G15" s="112"/>
      <c r="H15" s="112"/>
      <c r="I15" s="112"/>
      <c r="J15" s="112"/>
      <c r="K15" s="112"/>
      <c r="L15" s="112"/>
      <c r="M15" s="116"/>
      <c r="O15" s="125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</row>
    <row r="16" spans="1:30" ht="12.75" customHeight="1" x14ac:dyDescent="0.2">
      <c r="A16" s="48"/>
      <c r="B16" s="49"/>
      <c r="C16" s="88">
        <v>0.375</v>
      </c>
      <c r="D16" s="49"/>
      <c r="E16" s="49"/>
      <c r="F16" s="50" t="s">
        <v>241</v>
      </c>
      <c r="G16" s="49"/>
      <c r="H16" s="49"/>
      <c r="I16" s="147"/>
      <c r="J16" s="49"/>
      <c r="K16" s="49"/>
      <c r="L16" s="51"/>
      <c r="M16" s="46"/>
      <c r="O16" s="125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ht="12.75" customHeight="1" x14ac:dyDescent="0.2">
      <c r="A17" s="52">
        <v>1</v>
      </c>
      <c r="B17" s="21">
        <v>4</v>
      </c>
      <c r="C17" s="41" t="s">
        <v>75</v>
      </c>
      <c r="D17" s="13">
        <v>1946</v>
      </c>
      <c r="E17" s="21" t="s">
        <v>13</v>
      </c>
      <c r="F17" s="19" t="s">
        <v>46</v>
      </c>
      <c r="G17" s="19" t="s">
        <v>74</v>
      </c>
      <c r="H17" s="124">
        <v>0</v>
      </c>
      <c r="I17" s="124">
        <v>1.6932870370370369E-2</v>
      </c>
      <c r="J17" s="16">
        <f>I17-H17</f>
        <v>1.6932870370370369E-2</v>
      </c>
      <c r="K17" s="16"/>
      <c r="L17" s="142">
        <v>33</v>
      </c>
      <c r="M17" s="47" t="s">
        <v>14</v>
      </c>
      <c r="O17" s="125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ht="12.75" customHeight="1" x14ac:dyDescent="0.2">
      <c r="A18" s="52">
        <v>2</v>
      </c>
      <c r="B18" s="21">
        <v>2</v>
      </c>
      <c r="C18" s="41" t="s">
        <v>50</v>
      </c>
      <c r="D18" s="13">
        <v>1946</v>
      </c>
      <c r="E18" s="13" t="s">
        <v>194</v>
      </c>
      <c r="F18" s="17" t="s">
        <v>51</v>
      </c>
      <c r="G18" s="17" t="s">
        <v>52</v>
      </c>
      <c r="H18" s="124">
        <v>0</v>
      </c>
      <c r="I18" s="124">
        <v>1.7118055555555556E-2</v>
      </c>
      <c r="J18" s="16">
        <f>I18-H18</f>
        <v>1.7118055555555556E-2</v>
      </c>
      <c r="K18" s="124">
        <f>J18-J$17</f>
        <v>1.8518518518518753E-4</v>
      </c>
      <c r="L18" s="142">
        <v>31</v>
      </c>
      <c r="M18" s="47" t="s">
        <v>14</v>
      </c>
      <c r="O18" s="125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ht="12.75" customHeight="1" x14ac:dyDescent="0.2">
      <c r="A19" s="52">
        <v>3</v>
      </c>
      <c r="B19" s="21">
        <v>5</v>
      </c>
      <c r="C19" s="41" t="s">
        <v>101</v>
      </c>
      <c r="D19" s="13">
        <v>1948</v>
      </c>
      <c r="E19" s="13" t="s">
        <v>194</v>
      </c>
      <c r="F19" s="17" t="s">
        <v>94</v>
      </c>
      <c r="G19" s="17" t="s">
        <v>95</v>
      </c>
      <c r="H19" s="124">
        <v>0</v>
      </c>
      <c r="I19" s="124">
        <v>1.7187499999999998E-2</v>
      </c>
      <c r="J19" s="16">
        <f>I19-H19</f>
        <v>1.7187499999999998E-2</v>
      </c>
      <c r="K19" s="124">
        <f t="shared" ref="K19:K22" si="0">J19-J$17</f>
        <v>2.5462962962962896E-4</v>
      </c>
      <c r="L19" s="142">
        <v>29</v>
      </c>
      <c r="M19" s="47" t="s">
        <v>14</v>
      </c>
      <c r="O19" s="125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ht="12.75" customHeight="1" x14ac:dyDescent="0.2">
      <c r="A20" s="52">
        <v>4</v>
      </c>
      <c r="B20" s="21">
        <v>6</v>
      </c>
      <c r="C20" s="35" t="s">
        <v>193</v>
      </c>
      <c r="D20" s="21">
        <v>1948</v>
      </c>
      <c r="E20" s="13" t="s">
        <v>194</v>
      </c>
      <c r="F20" s="23" t="s">
        <v>103</v>
      </c>
      <c r="G20" s="23" t="s">
        <v>150</v>
      </c>
      <c r="H20" s="124">
        <v>0</v>
      </c>
      <c r="I20" s="124">
        <v>1.7210648148148149E-2</v>
      </c>
      <c r="J20" s="16">
        <f>I20-H20</f>
        <v>1.7210648148148149E-2</v>
      </c>
      <c r="K20" s="124">
        <f t="shared" si="0"/>
        <v>2.7777777777777957E-4</v>
      </c>
      <c r="L20" s="142">
        <v>27</v>
      </c>
      <c r="M20" s="47" t="s">
        <v>14</v>
      </c>
      <c r="O20" s="125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ht="12.75" customHeight="1" x14ac:dyDescent="0.2">
      <c r="A21" s="52">
        <v>5</v>
      </c>
      <c r="B21" s="21">
        <v>3</v>
      </c>
      <c r="C21" s="41" t="s">
        <v>73</v>
      </c>
      <c r="D21" s="18">
        <v>1944</v>
      </c>
      <c r="E21" s="13" t="s">
        <v>194</v>
      </c>
      <c r="F21" s="19" t="s">
        <v>46</v>
      </c>
      <c r="G21" s="19" t="s">
        <v>74</v>
      </c>
      <c r="H21" s="124">
        <v>0</v>
      </c>
      <c r="I21" s="124">
        <v>1.8518518518518521E-2</v>
      </c>
      <c r="J21" s="16">
        <f>I21-H21</f>
        <v>1.8518518518518521E-2</v>
      </c>
      <c r="K21" s="124">
        <f t="shared" si="0"/>
        <v>1.585648148148152E-3</v>
      </c>
      <c r="L21" s="142">
        <v>26</v>
      </c>
      <c r="M21" s="47" t="s">
        <v>14</v>
      </c>
      <c r="O21" s="125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ht="12.75" customHeight="1" thickBot="1" x14ac:dyDescent="0.25">
      <c r="A22" s="54">
        <v>6</v>
      </c>
      <c r="B22" s="55">
        <v>1</v>
      </c>
      <c r="C22" s="65" t="s">
        <v>34</v>
      </c>
      <c r="D22" s="56">
        <v>1944</v>
      </c>
      <c r="E22" s="56" t="s">
        <v>13</v>
      </c>
      <c r="F22" s="85" t="s">
        <v>232</v>
      </c>
      <c r="G22" s="85"/>
      <c r="H22" s="128">
        <v>0</v>
      </c>
      <c r="I22" s="128">
        <v>1.877314814814815E-2</v>
      </c>
      <c r="J22" s="57">
        <f>I22-H22</f>
        <v>1.877314814814815E-2</v>
      </c>
      <c r="K22" s="128">
        <f t="shared" si="0"/>
        <v>1.840277777777781E-3</v>
      </c>
      <c r="L22" s="143">
        <v>25</v>
      </c>
      <c r="M22" s="47" t="s">
        <v>14</v>
      </c>
      <c r="O22" s="125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ht="12.75" customHeight="1" thickBot="1" x14ac:dyDescent="0.25">
      <c r="A23" s="155"/>
      <c r="B23" s="156"/>
      <c r="C23" s="157">
        <v>0.3756944444444445</v>
      </c>
      <c r="D23" s="156"/>
      <c r="E23" s="156"/>
      <c r="F23" s="158" t="s">
        <v>242</v>
      </c>
      <c r="G23" s="156"/>
      <c r="H23" s="159"/>
      <c r="I23" s="160"/>
      <c r="J23" s="156"/>
      <c r="K23" s="156"/>
      <c r="L23" s="135"/>
      <c r="M23" s="11"/>
      <c r="O23" s="125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ht="12.75" customHeight="1" x14ac:dyDescent="0.2">
      <c r="A24" s="136">
        <v>1</v>
      </c>
      <c r="B24" s="144">
        <v>13</v>
      </c>
      <c r="C24" s="137" t="s">
        <v>140</v>
      </c>
      <c r="D24" s="145">
        <v>1960</v>
      </c>
      <c r="E24" s="138" t="s">
        <v>194</v>
      </c>
      <c r="F24" s="146" t="s">
        <v>139</v>
      </c>
      <c r="G24" s="146"/>
      <c r="H24" s="139">
        <v>6.9444444444444447E-4</v>
      </c>
      <c r="I24" s="139">
        <v>1.6863425925925928E-2</v>
      </c>
      <c r="J24" s="140">
        <f>I24-H24</f>
        <v>1.6168981481481482E-2</v>
      </c>
      <c r="K24" s="141"/>
      <c r="L24" s="161">
        <v>33</v>
      </c>
      <c r="M24" s="60" t="s">
        <v>14</v>
      </c>
      <c r="O24" s="125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ht="12.75" customHeight="1" x14ac:dyDescent="0.2">
      <c r="A25" s="61">
        <v>2</v>
      </c>
      <c r="B25" s="36">
        <v>11</v>
      </c>
      <c r="C25" s="41" t="s">
        <v>26</v>
      </c>
      <c r="D25" s="25">
        <v>1960</v>
      </c>
      <c r="E25" s="25" t="s">
        <v>13</v>
      </c>
      <c r="F25" s="30" t="s">
        <v>33</v>
      </c>
      <c r="G25" s="26" t="s">
        <v>27</v>
      </c>
      <c r="H25" s="130">
        <v>6.9444444444444447E-4</v>
      </c>
      <c r="I25" s="130">
        <v>1.7256944444444446E-2</v>
      </c>
      <c r="J25" s="16">
        <f>I25-H25</f>
        <v>1.6562500000000001E-2</v>
      </c>
      <c r="K25" s="148">
        <f>J25-J$24</f>
        <v>3.9351851851851874E-4</v>
      </c>
      <c r="L25" s="142">
        <v>31</v>
      </c>
      <c r="M25" s="60" t="s">
        <v>14</v>
      </c>
      <c r="O25" s="125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ht="12.75" customHeight="1" thickBot="1" x14ac:dyDescent="0.25">
      <c r="A26" s="77">
        <v>3</v>
      </c>
      <c r="B26" s="126">
        <v>12</v>
      </c>
      <c r="C26" s="65" t="s">
        <v>28</v>
      </c>
      <c r="D26" s="66">
        <v>1959</v>
      </c>
      <c r="E26" s="66" t="s">
        <v>13</v>
      </c>
      <c r="F26" s="67" t="s">
        <v>33</v>
      </c>
      <c r="G26" s="67" t="s">
        <v>27</v>
      </c>
      <c r="H26" s="132">
        <v>6.9444444444444447E-4</v>
      </c>
      <c r="I26" s="132">
        <v>1.7453703703703704E-2</v>
      </c>
      <c r="J26" s="57">
        <f>I26-H26</f>
        <v>1.6759259259259258E-2</v>
      </c>
      <c r="K26" s="149">
        <f>J26-J$24</f>
        <v>5.9027777777777637E-4</v>
      </c>
      <c r="L26" s="143">
        <v>29</v>
      </c>
      <c r="M26" s="60" t="s">
        <v>14</v>
      </c>
      <c r="O26" s="125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ht="12.75" customHeight="1" x14ac:dyDescent="0.2">
      <c r="A27" s="150"/>
      <c r="B27" s="151"/>
      <c r="C27" s="151"/>
      <c r="D27" s="151"/>
      <c r="E27" s="151"/>
      <c r="F27" s="100" t="s">
        <v>266</v>
      </c>
      <c r="G27" s="151"/>
      <c r="H27" s="152"/>
      <c r="I27" s="153"/>
      <c r="J27" s="151"/>
      <c r="K27" s="151"/>
      <c r="L27" s="154"/>
      <c r="M27" s="46"/>
      <c r="O27" s="125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ht="12.75" customHeight="1" x14ac:dyDescent="0.2">
      <c r="A28" s="61">
        <v>1</v>
      </c>
      <c r="B28" s="36">
        <v>15</v>
      </c>
      <c r="C28" s="41" t="s">
        <v>201</v>
      </c>
      <c r="D28" s="25">
        <v>1950</v>
      </c>
      <c r="E28" s="25" t="s">
        <v>13</v>
      </c>
      <c r="F28" s="30" t="s">
        <v>94</v>
      </c>
      <c r="G28" s="30" t="s">
        <v>95</v>
      </c>
      <c r="H28" s="130">
        <v>6.9444444444444447E-4</v>
      </c>
      <c r="I28" s="130">
        <v>1.1666666666666667E-2</v>
      </c>
      <c r="J28" s="16">
        <f>I28-H28</f>
        <v>1.0972222222222223E-2</v>
      </c>
      <c r="K28" s="29"/>
      <c r="L28" s="142">
        <v>33</v>
      </c>
      <c r="M28" s="60" t="s">
        <v>14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ht="12.75" customHeight="1" thickBot="1" x14ac:dyDescent="0.25">
      <c r="A29" s="165">
        <v>2</v>
      </c>
      <c r="B29" s="166">
        <v>14</v>
      </c>
      <c r="C29" s="162" t="s">
        <v>47</v>
      </c>
      <c r="D29" s="167">
        <v>1953</v>
      </c>
      <c r="E29" s="167" t="s">
        <v>13</v>
      </c>
      <c r="F29" s="168" t="s">
        <v>48</v>
      </c>
      <c r="G29" s="168"/>
      <c r="H29" s="169">
        <v>6.9444444444444447E-4</v>
      </c>
      <c r="I29" s="169">
        <v>1.2314814814814815E-2</v>
      </c>
      <c r="J29" s="91">
        <f>I29-H29</f>
        <v>1.1620370370370371E-2</v>
      </c>
      <c r="K29" s="170">
        <f>J29-J28</f>
        <v>6.481481481481477E-4</v>
      </c>
      <c r="L29" s="171">
        <v>31</v>
      </c>
      <c r="M29" s="60" t="s">
        <v>14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ht="12.75" customHeight="1" x14ac:dyDescent="0.2">
      <c r="A30" s="48"/>
      <c r="B30" s="49"/>
      <c r="C30" s="88">
        <v>0.41666666666666669</v>
      </c>
      <c r="D30" s="49"/>
      <c r="E30" s="49"/>
      <c r="F30" s="50" t="s">
        <v>243</v>
      </c>
      <c r="G30" s="49"/>
      <c r="H30" s="49"/>
      <c r="I30" s="49"/>
      <c r="J30" s="49"/>
      <c r="K30" s="49"/>
      <c r="L30" s="51"/>
      <c r="M30" s="46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ht="12.75" customHeight="1" x14ac:dyDescent="0.2">
      <c r="A31" s="52">
        <v>1</v>
      </c>
      <c r="B31" s="21">
        <v>25</v>
      </c>
      <c r="C31" s="35" t="s">
        <v>39</v>
      </c>
      <c r="D31" s="21">
        <v>1961</v>
      </c>
      <c r="E31" s="20" t="s">
        <v>13</v>
      </c>
      <c r="F31" s="23" t="s">
        <v>36</v>
      </c>
      <c r="G31" s="23" t="s">
        <v>37</v>
      </c>
      <c r="H31" s="124">
        <v>0</v>
      </c>
      <c r="I31" s="127">
        <v>2.9560185185185189E-2</v>
      </c>
      <c r="J31" s="16">
        <f>I31-H31</f>
        <v>2.9560185185185189E-2</v>
      </c>
      <c r="K31" s="16"/>
      <c r="L31" s="142">
        <v>33</v>
      </c>
      <c r="M31" s="47" t="s">
        <v>14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ht="12.75" customHeight="1" x14ac:dyDescent="0.2">
      <c r="A32" s="52">
        <v>2</v>
      </c>
      <c r="B32" s="21">
        <v>35</v>
      </c>
      <c r="C32" s="41" t="s">
        <v>238</v>
      </c>
      <c r="D32" s="13">
        <v>1960</v>
      </c>
      <c r="E32" s="13" t="s">
        <v>195</v>
      </c>
      <c r="F32" s="17" t="s">
        <v>137</v>
      </c>
      <c r="G32" s="17"/>
      <c r="H32" s="124">
        <v>0</v>
      </c>
      <c r="I32" s="178">
        <v>2.9561342592592594E-2</v>
      </c>
      <c r="J32" s="179">
        <f>I32-H32</f>
        <v>2.9561342592592594E-2</v>
      </c>
      <c r="K32" s="178">
        <f>J32-J$31</f>
        <v>1.1574074074045815E-6</v>
      </c>
      <c r="L32" s="142">
        <v>31</v>
      </c>
      <c r="M32" s="47" t="s">
        <v>14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ht="12.75" customHeight="1" x14ac:dyDescent="0.2">
      <c r="A33" s="52">
        <v>3</v>
      </c>
      <c r="B33" s="21">
        <v>22</v>
      </c>
      <c r="C33" s="41" t="s">
        <v>20</v>
      </c>
      <c r="D33" s="18">
        <v>1960</v>
      </c>
      <c r="E33" s="20" t="s">
        <v>13</v>
      </c>
      <c r="F33" s="19" t="s">
        <v>19</v>
      </c>
      <c r="G33" s="19"/>
      <c r="H33" s="124">
        <v>0</v>
      </c>
      <c r="I33" s="127">
        <v>2.960648148148148E-2</v>
      </c>
      <c r="J33" s="16">
        <f>I33-H33</f>
        <v>2.960648148148148E-2</v>
      </c>
      <c r="K33" s="124">
        <f t="shared" ref="K33:K39" si="1">J33-J$31</f>
        <v>4.6296296296290812E-5</v>
      </c>
      <c r="L33" s="142">
        <v>29</v>
      </c>
      <c r="M33" s="47" t="s">
        <v>14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ht="12.75" customHeight="1" x14ac:dyDescent="0.2">
      <c r="A34" s="52">
        <v>4</v>
      </c>
      <c r="B34" s="21">
        <v>33</v>
      </c>
      <c r="C34" s="41" t="s">
        <v>125</v>
      </c>
      <c r="D34" s="13">
        <v>1963</v>
      </c>
      <c r="E34" s="18" t="s">
        <v>13</v>
      </c>
      <c r="F34" s="24" t="s">
        <v>116</v>
      </c>
      <c r="G34" s="14"/>
      <c r="H34" s="124">
        <v>0</v>
      </c>
      <c r="I34" s="127">
        <v>3.155092592592592E-2</v>
      </c>
      <c r="J34" s="16">
        <f>I34-H34</f>
        <v>3.155092592592592E-2</v>
      </c>
      <c r="K34" s="124">
        <f t="shared" si="1"/>
        <v>1.9907407407407304E-3</v>
      </c>
      <c r="L34" s="142">
        <v>27</v>
      </c>
      <c r="M34" s="47" t="s">
        <v>14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ht="12.75" customHeight="1" x14ac:dyDescent="0.2">
      <c r="A35" s="52">
        <v>5</v>
      </c>
      <c r="B35" s="21">
        <v>32</v>
      </c>
      <c r="C35" s="44" t="s">
        <v>124</v>
      </c>
      <c r="D35" s="20">
        <v>1962</v>
      </c>
      <c r="E35" s="20" t="s">
        <v>13</v>
      </c>
      <c r="F35" s="24" t="s">
        <v>116</v>
      </c>
      <c r="G35" s="24"/>
      <c r="H35" s="124">
        <v>0</v>
      </c>
      <c r="I35" s="127">
        <v>3.1793981481481479E-2</v>
      </c>
      <c r="J35" s="16">
        <f>I35-H35</f>
        <v>3.1793981481481479E-2</v>
      </c>
      <c r="K35" s="124">
        <f t="shared" si="1"/>
        <v>2.2337962962962893E-3</v>
      </c>
      <c r="L35" s="142">
        <v>26</v>
      </c>
      <c r="M35" s="47" t="s">
        <v>14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ht="12.75" customHeight="1" x14ac:dyDescent="0.2">
      <c r="A36" s="52">
        <v>6</v>
      </c>
      <c r="B36" s="21">
        <v>27</v>
      </c>
      <c r="C36" s="41" t="s">
        <v>78</v>
      </c>
      <c r="D36" s="13">
        <v>1963</v>
      </c>
      <c r="E36" s="21" t="s">
        <v>42</v>
      </c>
      <c r="F36" s="19" t="s">
        <v>46</v>
      </c>
      <c r="G36" s="19" t="s">
        <v>74</v>
      </c>
      <c r="H36" s="124">
        <v>0</v>
      </c>
      <c r="I36" s="127">
        <v>3.1805555555555552E-2</v>
      </c>
      <c r="J36" s="16">
        <f>I36-H36</f>
        <v>3.1805555555555552E-2</v>
      </c>
      <c r="K36" s="124">
        <f t="shared" si="1"/>
        <v>2.2453703703703629E-3</v>
      </c>
      <c r="L36" s="142">
        <v>25</v>
      </c>
      <c r="M36" s="47" t="s">
        <v>14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ht="12.75" customHeight="1" x14ac:dyDescent="0.2">
      <c r="A37" s="52">
        <v>7</v>
      </c>
      <c r="B37" s="21">
        <v>21</v>
      </c>
      <c r="C37" s="41" t="s">
        <v>233</v>
      </c>
      <c r="D37" s="13">
        <v>1962</v>
      </c>
      <c r="E37" s="13" t="s">
        <v>230</v>
      </c>
      <c r="F37" s="17" t="s">
        <v>234</v>
      </c>
      <c r="G37" s="17"/>
      <c r="H37" s="124">
        <v>0</v>
      </c>
      <c r="I37" s="127">
        <v>3.2777777777777781E-2</v>
      </c>
      <c r="J37" s="16">
        <f>I37-H37</f>
        <v>3.2777777777777781E-2</v>
      </c>
      <c r="K37" s="124">
        <f t="shared" si="1"/>
        <v>3.2175925925925913E-3</v>
      </c>
      <c r="L37" s="142">
        <v>24</v>
      </c>
      <c r="M37" s="47" t="s">
        <v>14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ht="12.75" customHeight="1" x14ac:dyDescent="0.2">
      <c r="A38" s="52">
        <v>8</v>
      </c>
      <c r="B38" s="21">
        <v>24</v>
      </c>
      <c r="C38" s="41" t="s">
        <v>30</v>
      </c>
      <c r="D38" s="13">
        <v>1959</v>
      </c>
      <c r="E38" s="20" t="s">
        <v>13</v>
      </c>
      <c r="F38" s="17" t="s">
        <v>33</v>
      </c>
      <c r="G38" s="17" t="s">
        <v>27</v>
      </c>
      <c r="H38" s="124">
        <v>0</v>
      </c>
      <c r="I38" s="127">
        <v>3.4166666666666672E-2</v>
      </c>
      <c r="J38" s="16">
        <f>I38-H38</f>
        <v>3.4166666666666672E-2</v>
      </c>
      <c r="K38" s="124">
        <f t="shared" si="1"/>
        <v>4.6064814814814822E-3</v>
      </c>
      <c r="L38" s="142">
        <v>23</v>
      </c>
      <c r="M38" s="47" t="s">
        <v>14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ht="12.75" customHeight="1" x14ac:dyDescent="0.2">
      <c r="A39" s="52">
        <v>9</v>
      </c>
      <c r="B39" s="21">
        <v>36</v>
      </c>
      <c r="C39" s="41" t="s">
        <v>189</v>
      </c>
      <c r="D39" s="13">
        <v>1962</v>
      </c>
      <c r="E39" s="13" t="s">
        <v>42</v>
      </c>
      <c r="F39" s="17" t="s">
        <v>103</v>
      </c>
      <c r="G39" s="17" t="s">
        <v>150</v>
      </c>
      <c r="H39" s="124">
        <v>0</v>
      </c>
      <c r="I39" s="127">
        <v>3.6458333333333336E-2</v>
      </c>
      <c r="J39" s="16">
        <f>I39-H39</f>
        <v>3.6458333333333336E-2</v>
      </c>
      <c r="K39" s="124">
        <f t="shared" si="1"/>
        <v>6.8981481481481463E-3</v>
      </c>
      <c r="L39" s="142">
        <v>22</v>
      </c>
      <c r="M39" s="47" t="s">
        <v>14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ht="12.75" customHeight="1" x14ac:dyDescent="0.2">
      <c r="A40" s="52" t="s">
        <v>265</v>
      </c>
      <c r="B40" s="21">
        <v>26</v>
      </c>
      <c r="C40" s="41" t="s">
        <v>77</v>
      </c>
      <c r="D40" s="13">
        <v>1960</v>
      </c>
      <c r="E40" s="13" t="s">
        <v>194</v>
      </c>
      <c r="F40" s="19" t="s">
        <v>46</v>
      </c>
      <c r="G40" s="19" t="s">
        <v>74</v>
      </c>
      <c r="H40" s="124"/>
      <c r="I40" s="127"/>
      <c r="J40" s="16"/>
      <c r="K40" s="16"/>
      <c r="L40" s="142"/>
      <c r="M40" s="47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1:30" ht="12.75" customHeight="1" x14ac:dyDescent="0.2">
      <c r="A41" s="52" t="s">
        <v>265</v>
      </c>
      <c r="B41" s="21">
        <v>23</v>
      </c>
      <c r="C41" s="41" t="s">
        <v>22</v>
      </c>
      <c r="D41" s="13">
        <v>1963</v>
      </c>
      <c r="E41" s="21" t="s">
        <v>13</v>
      </c>
      <c r="F41" s="14" t="s">
        <v>23</v>
      </c>
      <c r="G41" s="14" t="s">
        <v>24</v>
      </c>
      <c r="H41" s="124"/>
      <c r="I41" s="15"/>
      <c r="J41" s="16"/>
      <c r="K41" s="16"/>
      <c r="L41" s="53"/>
      <c r="M41" s="47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1:30" ht="12.75" customHeight="1" x14ac:dyDescent="0.2">
      <c r="A42" s="52" t="s">
        <v>265</v>
      </c>
      <c r="B42" s="21">
        <v>29</v>
      </c>
      <c r="C42" s="22" t="s">
        <v>91</v>
      </c>
      <c r="D42" s="21">
        <v>1962</v>
      </c>
      <c r="E42" s="21"/>
      <c r="F42" s="23" t="s">
        <v>23</v>
      </c>
      <c r="G42" s="23"/>
      <c r="H42" s="16"/>
      <c r="I42" s="15"/>
      <c r="J42" s="16"/>
      <c r="K42" s="16"/>
      <c r="L42" s="53"/>
      <c r="M42" s="47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ht="12.75" customHeight="1" x14ac:dyDescent="0.2">
      <c r="A43" s="52" t="s">
        <v>265</v>
      </c>
      <c r="B43" s="21">
        <v>30</v>
      </c>
      <c r="C43" s="12" t="s">
        <v>105</v>
      </c>
      <c r="D43" s="13">
        <v>1962</v>
      </c>
      <c r="E43" s="13" t="s">
        <v>13</v>
      </c>
      <c r="F43" s="17" t="s">
        <v>23</v>
      </c>
      <c r="G43" s="17"/>
      <c r="H43" s="16"/>
      <c r="I43" s="15"/>
      <c r="J43" s="16"/>
      <c r="K43" s="16"/>
      <c r="L43" s="53"/>
      <c r="M43" s="47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1:30" ht="12.75" customHeight="1" x14ac:dyDescent="0.2">
      <c r="A44" s="52" t="s">
        <v>265</v>
      </c>
      <c r="B44" s="21">
        <v>31</v>
      </c>
      <c r="C44" s="41" t="s">
        <v>109</v>
      </c>
      <c r="D44" s="13">
        <v>1959</v>
      </c>
      <c r="E44" s="21" t="s">
        <v>230</v>
      </c>
      <c r="F44" s="14" t="s">
        <v>48</v>
      </c>
      <c r="G44" s="14"/>
      <c r="H44" s="16"/>
      <c r="I44" s="15"/>
      <c r="J44" s="16"/>
      <c r="K44" s="16"/>
      <c r="L44" s="53"/>
      <c r="M44" s="47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1:30" ht="12.75" customHeight="1" x14ac:dyDescent="0.2">
      <c r="A45" s="52" t="s">
        <v>265</v>
      </c>
      <c r="B45" s="21">
        <v>28</v>
      </c>
      <c r="C45" s="12" t="s">
        <v>84</v>
      </c>
      <c r="D45" s="13">
        <v>1960</v>
      </c>
      <c r="E45" s="13"/>
      <c r="F45" s="17" t="s">
        <v>85</v>
      </c>
      <c r="G45" s="17"/>
      <c r="H45" s="16"/>
      <c r="I45" s="15"/>
      <c r="J45" s="16"/>
      <c r="K45" s="16"/>
      <c r="L45" s="53"/>
      <c r="M45" s="47" t="s">
        <v>14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ht="12.75" customHeight="1" x14ac:dyDescent="0.2">
      <c r="A46" s="52" t="s">
        <v>265</v>
      </c>
      <c r="B46" s="21">
        <v>26</v>
      </c>
      <c r="C46" s="41" t="s">
        <v>77</v>
      </c>
      <c r="D46" s="13">
        <v>1960</v>
      </c>
      <c r="E46" s="13" t="s">
        <v>194</v>
      </c>
      <c r="F46" s="19" t="s">
        <v>46</v>
      </c>
      <c r="G46" s="19" t="s">
        <v>74</v>
      </c>
      <c r="H46" s="16"/>
      <c r="I46" s="15"/>
      <c r="J46" s="16"/>
      <c r="K46" s="16"/>
      <c r="L46" s="53"/>
      <c r="M46" s="47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1:30" ht="12.75" customHeight="1" thickBot="1" x14ac:dyDescent="0.25">
      <c r="A47" s="54" t="s">
        <v>265</v>
      </c>
      <c r="B47" s="55">
        <v>34</v>
      </c>
      <c r="C47" s="65" t="s">
        <v>134</v>
      </c>
      <c r="D47" s="56">
        <v>1960</v>
      </c>
      <c r="E47" s="56" t="s">
        <v>13</v>
      </c>
      <c r="F47" s="72" t="s">
        <v>116</v>
      </c>
      <c r="G47" s="72"/>
      <c r="H47" s="57"/>
      <c r="I47" s="58"/>
      <c r="J47" s="57"/>
      <c r="K47" s="57"/>
      <c r="L47" s="59"/>
      <c r="M47" s="47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48" spans="1:30" ht="12.75" customHeight="1" x14ac:dyDescent="0.2">
      <c r="A48" s="48"/>
      <c r="B48" s="49"/>
      <c r="C48" s="88">
        <v>0.41736111111111113</v>
      </c>
      <c r="D48" s="49"/>
      <c r="E48" s="49"/>
      <c r="F48" s="50" t="s">
        <v>244</v>
      </c>
      <c r="G48" s="49"/>
      <c r="H48" s="176"/>
      <c r="I48" s="176"/>
      <c r="J48" s="140"/>
      <c r="K48" s="49"/>
      <c r="L48" s="51"/>
      <c r="M48" s="46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ht="12.75" customHeight="1" x14ac:dyDescent="0.2">
      <c r="A49" s="52">
        <v>1</v>
      </c>
      <c r="B49" s="21">
        <v>47</v>
      </c>
      <c r="C49" s="41" t="s">
        <v>141</v>
      </c>
      <c r="D49" s="13">
        <v>1956</v>
      </c>
      <c r="E49" s="13" t="s">
        <v>13</v>
      </c>
      <c r="F49" s="17" t="s">
        <v>139</v>
      </c>
      <c r="G49" s="17"/>
      <c r="H49" s="124">
        <v>6.9444444444444447E-4</v>
      </c>
      <c r="I49" s="127">
        <v>3.3541666666666664E-2</v>
      </c>
      <c r="J49" s="16">
        <f>I49-H49</f>
        <v>3.2847222222222222E-2</v>
      </c>
      <c r="K49" s="16"/>
      <c r="L49" s="142">
        <v>33</v>
      </c>
      <c r="M49" s="47" t="s">
        <v>14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ht="12.75" customHeight="1" x14ac:dyDescent="0.2">
      <c r="A50" s="52">
        <v>2</v>
      </c>
      <c r="B50" s="21">
        <v>45</v>
      </c>
      <c r="C50" s="41" t="s">
        <v>117</v>
      </c>
      <c r="D50" s="13">
        <v>1957</v>
      </c>
      <c r="E50" s="18" t="s">
        <v>13</v>
      </c>
      <c r="F50" s="17" t="s">
        <v>116</v>
      </c>
      <c r="G50" s="17"/>
      <c r="H50" s="124">
        <v>6.9444444444444447E-4</v>
      </c>
      <c r="I50" s="127">
        <v>3.3553240740740745E-2</v>
      </c>
      <c r="J50" s="16">
        <f>I50-H50</f>
        <v>3.2858796296296303E-2</v>
      </c>
      <c r="K50" s="124">
        <f>J50-J$49</f>
        <v>1.1574074074080509E-5</v>
      </c>
      <c r="L50" s="142">
        <v>31</v>
      </c>
      <c r="M50" s="73" t="s">
        <v>14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ht="12.75" customHeight="1" x14ac:dyDescent="0.2">
      <c r="A51" s="52">
        <v>3</v>
      </c>
      <c r="B51" s="21">
        <v>41</v>
      </c>
      <c r="C51" s="41" t="s">
        <v>31</v>
      </c>
      <c r="D51" s="13">
        <v>1958</v>
      </c>
      <c r="E51" s="13" t="s">
        <v>230</v>
      </c>
      <c r="F51" s="17" t="s">
        <v>33</v>
      </c>
      <c r="G51" s="14" t="s">
        <v>27</v>
      </c>
      <c r="H51" s="124">
        <v>6.9444444444444447E-4</v>
      </c>
      <c r="I51" s="127">
        <v>3.3564814814814818E-2</v>
      </c>
      <c r="J51" s="16">
        <f>I51-H51</f>
        <v>3.2870370370370376E-2</v>
      </c>
      <c r="K51" s="124">
        <f t="shared" ref="K51:K54" si="2">J51-J$49</f>
        <v>2.314814814815408E-5</v>
      </c>
      <c r="L51" s="142">
        <v>29</v>
      </c>
      <c r="M51" s="47" t="s">
        <v>14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ht="12.75" customHeight="1" x14ac:dyDescent="0.2">
      <c r="A52" s="52">
        <v>4</v>
      </c>
      <c r="B52" s="21">
        <v>42</v>
      </c>
      <c r="C52" s="41" t="s">
        <v>54</v>
      </c>
      <c r="D52" s="18">
        <v>1955</v>
      </c>
      <c r="E52" s="13" t="s">
        <v>195</v>
      </c>
      <c r="F52" s="19" t="s">
        <v>51</v>
      </c>
      <c r="G52" s="19" t="s">
        <v>52</v>
      </c>
      <c r="H52" s="124">
        <v>6.9444444444444447E-4</v>
      </c>
      <c r="I52" s="127">
        <v>3.4039351851851855E-2</v>
      </c>
      <c r="J52" s="16">
        <f>I52-H52</f>
        <v>3.3344907407407413E-2</v>
      </c>
      <c r="K52" s="124">
        <f t="shared" si="2"/>
        <v>4.9768518518519128E-4</v>
      </c>
      <c r="L52" s="142">
        <v>27</v>
      </c>
      <c r="M52" s="47" t="s">
        <v>14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ht="12.75" customHeight="1" x14ac:dyDescent="0.2">
      <c r="A53" s="52">
        <v>5</v>
      </c>
      <c r="B53" s="21">
        <v>46</v>
      </c>
      <c r="C53" s="41" t="s">
        <v>118</v>
      </c>
      <c r="D53" s="13">
        <v>1957</v>
      </c>
      <c r="E53" s="13" t="s">
        <v>195</v>
      </c>
      <c r="F53" s="17" t="s">
        <v>116</v>
      </c>
      <c r="G53" s="17"/>
      <c r="H53" s="124">
        <v>6.9444444444444447E-4</v>
      </c>
      <c r="I53" s="127">
        <v>3.5069444444444445E-2</v>
      </c>
      <c r="J53" s="16">
        <f>I53-H53</f>
        <v>3.4375000000000003E-2</v>
      </c>
      <c r="K53" s="124">
        <f t="shared" si="2"/>
        <v>1.5277777777777807E-3</v>
      </c>
      <c r="L53" s="142">
        <v>26</v>
      </c>
      <c r="M53" s="47" t="s">
        <v>14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ht="12.75" customHeight="1" x14ac:dyDescent="0.2">
      <c r="A54" s="90">
        <v>6</v>
      </c>
      <c r="B54" s="172">
        <v>43</v>
      </c>
      <c r="C54" s="162" t="s">
        <v>86</v>
      </c>
      <c r="D54" s="163">
        <v>1956</v>
      </c>
      <c r="E54" s="95"/>
      <c r="F54" s="164" t="s">
        <v>216</v>
      </c>
      <c r="G54" s="164"/>
      <c r="H54" s="177">
        <v>6.9444444444444447E-4</v>
      </c>
      <c r="I54" s="175">
        <v>3.740740740740741E-2</v>
      </c>
      <c r="J54" s="91">
        <f>I54-H54</f>
        <v>3.6712962962962968E-2</v>
      </c>
      <c r="K54" s="124">
        <f t="shared" si="2"/>
        <v>3.865740740740746E-3</v>
      </c>
      <c r="L54" s="142">
        <v>25</v>
      </c>
      <c r="M54" s="47" t="s">
        <v>14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ht="12.75" customHeight="1" thickBot="1" x14ac:dyDescent="0.25">
      <c r="A55" s="52" t="s">
        <v>265</v>
      </c>
      <c r="B55" s="21">
        <v>44</v>
      </c>
      <c r="C55" s="41" t="s">
        <v>115</v>
      </c>
      <c r="D55" s="13">
        <v>1957</v>
      </c>
      <c r="E55" s="18" t="s">
        <v>13</v>
      </c>
      <c r="F55" s="17" t="s">
        <v>116</v>
      </c>
      <c r="G55" s="17"/>
      <c r="H55" s="124"/>
      <c r="I55" s="127"/>
      <c r="J55" s="16"/>
      <c r="K55" s="16"/>
      <c r="L55" s="53"/>
      <c r="M55" s="47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</row>
    <row r="56" spans="1:30" ht="12.75" customHeight="1" x14ac:dyDescent="0.2">
      <c r="A56" s="48"/>
      <c r="B56" s="49"/>
      <c r="C56" s="88">
        <v>0.41805555555555557</v>
      </c>
      <c r="D56" s="49"/>
      <c r="E56" s="49"/>
      <c r="F56" s="50" t="s">
        <v>245</v>
      </c>
      <c r="G56" s="49"/>
      <c r="H56" s="176"/>
      <c r="I56" s="176"/>
      <c r="J56" s="140"/>
      <c r="K56" s="49"/>
      <c r="L56" s="51"/>
      <c r="M56" s="46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ht="12.75" customHeight="1" x14ac:dyDescent="0.2">
      <c r="A57" s="52">
        <v>1</v>
      </c>
      <c r="B57" s="21">
        <v>51</v>
      </c>
      <c r="C57" s="41" t="s">
        <v>40</v>
      </c>
      <c r="D57" s="13">
        <v>1951</v>
      </c>
      <c r="E57" s="13" t="s">
        <v>13</v>
      </c>
      <c r="F57" s="14" t="s">
        <v>36</v>
      </c>
      <c r="G57" s="14" t="s">
        <v>37</v>
      </c>
      <c r="H57" s="124">
        <v>1.3888888888888889E-3</v>
      </c>
      <c r="I57" s="127">
        <v>3.3888888888888885E-2</v>
      </c>
      <c r="J57" s="16">
        <f>I57-H57</f>
        <v>3.2499999999999994E-2</v>
      </c>
      <c r="K57" s="16"/>
      <c r="L57" s="142">
        <v>33</v>
      </c>
      <c r="M57" s="47" t="s">
        <v>14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ht="12.75" customHeight="1" x14ac:dyDescent="0.2">
      <c r="A58" s="52">
        <v>2</v>
      </c>
      <c r="B58" s="21">
        <v>60</v>
      </c>
      <c r="C58" s="35" t="s">
        <v>143</v>
      </c>
      <c r="D58" s="21">
        <v>1952</v>
      </c>
      <c r="E58" s="13" t="s">
        <v>194</v>
      </c>
      <c r="F58" s="23" t="s">
        <v>139</v>
      </c>
      <c r="G58" s="23"/>
      <c r="H58" s="124">
        <v>1.3888888888888889E-3</v>
      </c>
      <c r="I58" s="127">
        <v>3.3923611111111113E-2</v>
      </c>
      <c r="J58" s="16">
        <f>I58-H58</f>
        <v>3.2534722222222222E-2</v>
      </c>
      <c r="K58" s="124">
        <f>J58-J$57</f>
        <v>3.472222222222765E-5</v>
      </c>
      <c r="L58" s="142">
        <v>31</v>
      </c>
      <c r="M58" s="47" t="s">
        <v>14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ht="12.75" customHeight="1" x14ac:dyDescent="0.2">
      <c r="A59" s="52">
        <v>3</v>
      </c>
      <c r="B59" s="21">
        <v>68</v>
      </c>
      <c r="C59" s="41" t="s">
        <v>268</v>
      </c>
      <c r="D59" s="13">
        <v>1953</v>
      </c>
      <c r="E59" s="13"/>
      <c r="F59" s="19" t="s">
        <v>116</v>
      </c>
      <c r="G59" s="19"/>
      <c r="H59" s="124">
        <v>1.3888888888888889E-3</v>
      </c>
      <c r="I59" s="127">
        <v>3.4976851851851849E-2</v>
      </c>
      <c r="J59" s="16">
        <f>I59-H59</f>
        <v>3.3587962962962958E-2</v>
      </c>
      <c r="K59" s="124">
        <f t="shared" ref="K59:K69" si="3">J59-J$57</f>
        <v>1.0879629629629642E-3</v>
      </c>
      <c r="L59" s="142">
        <v>29</v>
      </c>
      <c r="M59" s="47" t="s">
        <v>14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ht="12.75" customHeight="1" x14ac:dyDescent="0.2">
      <c r="A60" s="52">
        <v>4</v>
      </c>
      <c r="B60" s="21">
        <v>64</v>
      </c>
      <c r="C60" s="41" t="s">
        <v>192</v>
      </c>
      <c r="D60" s="13">
        <v>1953</v>
      </c>
      <c r="E60" s="13" t="s">
        <v>195</v>
      </c>
      <c r="F60" s="14" t="s">
        <v>103</v>
      </c>
      <c r="G60" s="14" t="s">
        <v>150</v>
      </c>
      <c r="H60" s="124">
        <v>1.3888888888888889E-3</v>
      </c>
      <c r="I60" s="127">
        <v>3.5034722222222224E-2</v>
      </c>
      <c r="J60" s="16">
        <f>I60-H60</f>
        <v>3.3645833333333333E-2</v>
      </c>
      <c r="K60" s="124">
        <f t="shared" si="3"/>
        <v>1.145833333333339E-3</v>
      </c>
      <c r="L60" s="142">
        <v>27</v>
      </c>
      <c r="M60" s="47" t="s">
        <v>14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ht="12.75" customHeight="1" x14ac:dyDescent="0.2">
      <c r="A61" s="52">
        <v>5</v>
      </c>
      <c r="B61" s="21">
        <v>54</v>
      </c>
      <c r="C61" s="41" t="s">
        <v>100</v>
      </c>
      <c r="D61" s="13">
        <v>1953</v>
      </c>
      <c r="E61" s="21" t="s">
        <v>13</v>
      </c>
      <c r="F61" s="17" t="s">
        <v>94</v>
      </c>
      <c r="G61" s="17" t="s">
        <v>95</v>
      </c>
      <c r="H61" s="124">
        <v>1.3888888888888889E-3</v>
      </c>
      <c r="I61" s="127">
        <v>3.5902777777777777E-2</v>
      </c>
      <c r="J61" s="16">
        <f>I61-H61</f>
        <v>3.4513888888888886E-2</v>
      </c>
      <c r="K61" s="124">
        <f t="shared" si="3"/>
        <v>2.0138888888888914E-3</v>
      </c>
      <c r="L61" s="142">
        <v>26</v>
      </c>
      <c r="M61" s="47" t="s">
        <v>14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ht="12.75" customHeight="1" x14ac:dyDescent="0.2">
      <c r="A62" s="52">
        <v>6</v>
      </c>
      <c r="B62" s="21">
        <v>52</v>
      </c>
      <c r="C62" s="41" t="s">
        <v>45</v>
      </c>
      <c r="D62" s="13">
        <v>1951</v>
      </c>
      <c r="E62" s="13" t="s">
        <v>13</v>
      </c>
      <c r="F62" s="17" t="s">
        <v>36</v>
      </c>
      <c r="G62" s="17" t="s">
        <v>37</v>
      </c>
      <c r="H62" s="124">
        <v>1.3888888888888889E-3</v>
      </c>
      <c r="I62" s="127">
        <v>3.5925925925925924E-2</v>
      </c>
      <c r="J62" s="16">
        <f>I62-H62</f>
        <v>3.4537037037037033E-2</v>
      </c>
      <c r="K62" s="124">
        <f t="shared" si="3"/>
        <v>2.0370370370370386E-3</v>
      </c>
      <c r="L62" s="142">
        <v>25</v>
      </c>
      <c r="M62" s="74" t="s">
        <v>14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ht="12.75" customHeight="1" x14ac:dyDescent="0.2">
      <c r="A63" s="52">
        <v>7</v>
      </c>
      <c r="B63" s="21">
        <v>61</v>
      </c>
      <c r="C63" s="41" t="s">
        <v>145</v>
      </c>
      <c r="D63" s="13">
        <v>1951</v>
      </c>
      <c r="E63" s="13" t="s">
        <v>195</v>
      </c>
      <c r="F63" s="17" t="s">
        <v>137</v>
      </c>
      <c r="G63" s="17"/>
      <c r="H63" s="124">
        <v>1.3888888888888889E-3</v>
      </c>
      <c r="I63" s="127">
        <v>3.6030092592592593E-2</v>
      </c>
      <c r="J63" s="16">
        <f>I63-H63</f>
        <v>3.4641203703703702E-2</v>
      </c>
      <c r="K63" s="124">
        <f t="shared" si="3"/>
        <v>2.1412037037037077E-3</v>
      </c>
      <c r="L63" s="142">
        <v>24</v>
      </c>
      <c r="M63" s="74" t="s">
        <v>14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ht="12.75" customHeight="1" x14ac:dyDescent="0.2">
      <c r="A64" s="52">
        <v>8</v>
      </c>
      <c r="B64" s="21">
        <v>66</v>
      </c>
      <c r="C64" s="41" t="s">
        <v>76</v>
      </c>
      <c r="D64" s="13">
        <v>1953</v>
      </c>
      <c r="E64" s="13" t="s">
        <v>195</v>
      </c>
      <c r="F64" s="19" t="s">
        <v>46</v>
      </c>
      <c r="G64" s="19" t="s">
        <v>74</v>
      </c>
      <c r="H64" s="124">
        <v>1.3888888888888889E-3</v>
      </c>
      <c r="I64" s="127">
        <v>3.6550925925925924E-2</v>
      </c>
      <c r="J64" s="16">
        <f>I64-H64</f>
        <v>3.5162037037037033E-2</v>
      </c>
      <c r="K64" s="124">
        <f t="shared" si="3"/>
        <v>2.6620370370370391E-3</v>
      </c>
      <c r="L64" s="142">
        <v>23</v>
      </c>
      <c r="M64" s="74" t="s">
        <v>14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2.75" customHeight="1" x14ac:dyDescent="0.2">
      <c r="A65" s="52">
        <v>9</v>
      </c>
      <c r="B65" s="21">
        <v>57</v>
      </c>
      <c r="C65" s="41" t="s">
        <v>122</v>
      </c>
      <c r="D65" s="13">
        <v>1951</v>
      </c>
      <c r="E65" s="18" t="s">
        <v>13</v>
      </c>
      <c r="F65" s="17" t="s">
        <v>116</v>
      </c>
      <c r="G65" s="17"/>
      <c r="H65" s="124">
        <v>1.3888888888888889E-3</v>
      </c>
      <c r="I65" s="127">
        <v>3.7395833333333336E-2</v>
      </c>
      <c r="J65" s="16">
        <f>I65-H65</f>
        <v>3.6006944444444446E-2</v>
      </c>
      <c r="K65" s="124">
        <f t="shared" si="3"/>
        <v>3.5069444444444514E-3</v>
      </c>
      <c r="L65" s="142">
        <v>22</v>
      </c>
      <c r="M65" s="74" t="s">
        <v>14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ht="12.75" customHeight="1" x14ac:dyDescent="0.2">
      <c r="A66" s="52">
        <v>10</v>
      </c>
      <c r="B66" s="21">
        <v>62</v>
      </c>
      <c r="C66" s="41" t="s">
        <v>190</v>
      </c>
      <c r="D66" s="13">
        <v>1952</v>
      </c>
      <c r="E66" s="21" t="s">
        <v>13</v>
      </c>
      <c r="F66" s="14" t="s">
        <v>103</v>
      </c>
      <c r="G66" s="14" t="s">
        <v>150</v>
      </c>
      <c r="H66" s="124">
        <v>1.3888888888888889E-3</v>
      </c>
      <c r="I66" s="127">
        <v>3.876157407407408E-2</v>
      </c>
      <c r="J66" s="16">
        <f>I66-H66</f>
        <v>3.7372685185185189E-2</v>
      </c>
      <c r="K66" s="124">
        <f t="shared" si="3"/>
        <v>4.8726851851851952E-3</v>
      </c>
      <c r="L66" s="142">
        <v>21</v>
      </c>
      <c r="M66" s="74" t="s">
        <v>14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ht="12.75" customHeight="1" x14ac:dyDescent="0.2">
      <c r="A67" s="52">
        <v>11</v>
      </c>
      <c r="B67" s="21">
        <v>53</v>
      </c>
      <c r="C67" s="41" t="s">
        <v>53</v>
      </c>
      <c r="D67" s="18">
        <v>1953</v>
      </c>
      <c r="E67" s="13" t="s">
        <v>195</v>
      </c>
      <c r="F67" s="19" t="s">
        <v>51</v>
      </c>
      <c r="G67" s="19" t="s">
        <v>52</v>
      </c>
      <c r="H67" s="124">
        <v>1.3888888888888889E-3</v>
      </c>
      <c r="I67" s="127">
        <v>3.9178240740740743E-2</v>
      </c>
      <c r="J67" s="16">
        <f>I67-H67</f>
        <v>3.7789351851851852E-2</v>
      </c>
      <c r="K67" s="124">
        <f t="shared" si="3"/>
        <v>5.2893518518518576E-3</v>
      </c>
      <c r="L67" s="142">
        <v>20</v>
      </c>
      <c r="M67" s="74" t="s">
        <v>14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ht="12.75" customHeight="1" x14ac:dyDescent="0.2">
      <c r="A68" s="52">
        <v>12</v>
      </c>
      <c r="B68" s="21">
        <v>63</v>
      </c>
      <c r="C68" s="44" t="s">
        <v>191</v>
      </c>
      <c r="D68" s="20">
        <v>1949</v>
      </c>
      <c r="E68" s="20" t="s">
        <v>13</v>
      </c>
      <c r="F68" s="24" t="s">
        <v>103</v>
      </c>
      <c r="G68" s="24" t="s">
        <v>150</v>
      </c>
      <c r="H68" s="124">
        <v>1.3888888888888889E-3</v>
      </c>
      <c r="I68" s="127">
        <v>4.1597222222222223E-2</v>
      </c>
      <c r="J68" s="16">
        <f>I68-H68</f>
        <v>4.0208333333333332E-2</v>
      </c>
      <c r="K68" s="124">
        <f t="shared" si="3"/>
        <v>7.7083333333333379E-3</v>
      </c>
      <c r="L68" s="142">
        <v>19</v>
      </c>
      <c r="M68" s="74" t="s">
        <v>14</v>
      </c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ht="12.75" customHeight="1" x14ac:dyDescent="0.2">
      <c r="A69" s="52">
        <v>13</v>
      </c>
      <c r="B69" s="21">
        <v>65</v>
      </c>
      <c r="C69" s="41" t="s">
        <v>229</v>
      </c>
      <c r="D69" s="13">
        <v>1951</v>
      </c>
      <c r="E69" s="13" t="s">
        <v>194</v>
      </c>
      <c r="F69" s="14" t="s">
        <v>36</v>
      </c>
      <c r="G69" s="14"/>
      <c r="H69" s="124">
        <v>1.3888888888888889E-3</v>
      </c>
      <c r="I69" s="127">
        <v>4.1921296296296297E-2</v>
      </c>
      <c r="J69" s="16">
        <f>I69-H69</f>
        <v>4.0532407407407406E-2</v>
      </c>
      <c r="K69" s="124">
        <f t="shared" si="3"/>
        <v>8.0324074074074117E-3</v>
      </c>
      <c r="L69" s="142">
        <v>18</v>
      </c>
      <c r="M69" s="74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</row>
    <row r="70" spans="1:30" ht="12.75" customHeight="1" x14ac:dyDescent="0.2">
      <c r="A70" s="52" t="s">
        <v>265</v>
      </c>
      <c r="B70" s="21">
        <v>55</v>
      </c>
      <c r="C70" s="41" t="s">
        <v>104</v>
      </c>
      <c r="D70" s="13">
        <v>1951</v>
      </c>
      <c r="E70" s="20"/>
      <c r="F70" s="17" t="s">
        <v>23</v>
      </c>
      <c r="G70" s="17"/>
      <c r="H70" s="124"/>
      <c r="I70" s="127"/>
      <c r="J70" s="16"/>
      <c r="K70" s="16"/>
      <c r="L70" s="53"/>
      <c r="M70" s="74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ht="12.75" customHeight="1" x14ac:dyDescent="0.2">
      <c r="A71" s="52" t="s">
        <v>265</v>
      </c>
      <c r="B71" s="21">
        <v>56</v>
      </c>
      <c r="C71" s="35" t="s">
        <v>110</v>
      </c>
      <c r="D71" s="21">
        <v>1949</v>
      </c>
      <c r="E71" s="20"/>
      <c r="F71" s="23" t="s">
        <v>23</v>
      </c>
      <c r="G71" s="23"/>
      <c r="H71" s="124"/>
      <c r="I71" s="127"/>
      <c r="J71" s="16"/>
      <c r="K71" s="16"/>
      <c r="L71" s="53"/>
      <c r="M71" s="74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</row>
    <row r="72" spans="1:30" ht="12.75" customHeight="1" x14ac:dyDescent="0.2">
      <c r="A72" s="52" t="s">
        <v>265</v>
      </c>
      <c r="B72" s="21">
        <v>59</v>
      </c>
      <c r="C72" s="41" t="s">
        <v>142</v>
      </c>
      <c r="D72" s="13">
        <v>1949</v>
      </c>
      <c r="E72" s="13" t="s">
        <v>13</v>
      </c>
      <c r="F72" s="17" t="s">
        <v>139</v>
      </c>
      <c r="G72" s="17"/>
      <c r="H72" s="124"/>
      <c r="I72" s="127"/>
      <c r="J72" s="16"/>
      <c r="K72" s="16"/>
      <c r="L72" s="53"/>
      <c r="M72" s="74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</row>
    <row r="73" spans="1:30" ht="12.75" customHeight="1" x14ac:dyDescent="0.2">
      <c r="A73" s="52" t="s">
        <v>265</v>
      </c>
      <c r="B73" s="21">
        <v>67</v>
      </c>
      <c r="C73" s="41" t="s">
        <v>236</v>
      </c>
      <c r="D73" s="13">
        <v>1951</v>
      </c>
      <c r="E73" s="13"/>
      <c r="F73" s="19" t="s">
        <v>237</v>
      </c>
      <c r="G73" s="19"/>
      <c r="H73" s="124"/>
      <c r="I73" s="127"/>
      <c r="J73" s="16"/>
      <c r="K73" s="16"/>
      <c r="L73" s="53"/>
      <c r="M73" s="74" t="s">
        <v>14</v>
      </c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ht="12.75" customHeight="1" thickBot="1" x14ac:dyDescent="0.25">
      <c r="A74" s="54" t="s">
        <v>265</v>
      </c>
      <c r="B74" s="55">
        <v>58</v>
      </c>
      <c r="C74" s="65" t="s">
        <v>131</v>
      </c>
      <c r="D74" s="56">
        <v>1950</v>
      </c>
      <c r="E74" s="173" t="s">
        <v>13</v>
      </c>
      <c r="F74" s="72" t="s">
        <v>116</v>
      </c>
      <c r="G74" s="72"/>
      <c r="H74" s="128"/>
      <c r="I74" s="129"/>
      <c r="J74" s="57"/>
      <c r="K74" s="57"/>
      <c r="L74" s="59"/>
      <c r="M74" s="74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</row>
    <row r="75" spans="1:30" ht="12.75" customHeight="1" x14ac:dyDescent="0.2">
      <c r="A75" s="48"/>
      <c r="B75" s="76"/>
      <c r="C75" s="88">
        <v>0.41875000000000001</v>
      </c>
      <c r="D75" s="49"/>
      <c r="E75" s="49"/>
      <c r="F75" s="50" t="s">
        <v>246</v>
      </c>
      <c r="G75" s="49"/>
      <c r="H75" s="49"/>
      <c r="I75" s="49"/>
      <c r="J75" s="140"/>
      <c r="K75" s="49"/>
      <c r="L75" s="51"/>
      <c r="M75" s="75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ht="12.75" customHeight="1" x14ac:dyDescent="0.2">
      <c r="A76" s="61">
        <v>1</v>
      </c>
      <c r="B76" s="21">
        <v>72</v>
      </c>
      <c r="C76" s="41" t="s">
        <v>152</v>
      </c>
      <c r="D76" s="25">
        <v>2003</v>
      </c>
      <c r="E76" s="25" t="s">
        <v>194</v>
      </c>
      <c r="F76" s="30" t="s">
        <v>103</v>
      </c>
      <c r="G76" s="30" t="s">
        <v>150</v>
      </c>
      <c r="H76" s="130">
        <v>2.0833333333333333E-3</v>
      </c>
      <c r="I76" s="131">
        <v>3.5011574074074077E-2</v>
      </c>
      <c r="J76" s="16">
        <f t="shared" ref="J76:J79" si="4">I76-H76</f>
        <v>3.2928240740740744E-2</v>
      </c>
      <c r="K76" s="29"/>
      <c r="L76" s="142">
        <v>33</v>
      </c>
      <c r="M76" s="60" t="s">
        <v>14</v>
      </c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ht="12.75" customHeight="1" thickBot="1" x14ac:dyDescent="0.25">
      <c r="A77" s="64" t="s">
        <v>265</v>
      </c>
      <c r="B77" s="55">
        <v>71</v>
      </c>
      <c r="C77" s="65" t="s">
        <v>130</v>
      </c>
      <c r="D77" s="66">
        <v>2000</v>
      </c>
      <c r="E77" s="66" t="s">
        <v>194</v>
      </c>
      <c r="F77" s="134" t="s">
        <v>116</v>
      </c>
      <c r="G77" s="134"/>
      <c r="H77" s="68"/>
      <c r="I77" s="69"/>
      <c r="J77" s="57"/>
      <c r="K77" s="70"/>
      <c r="L77" s="71"/>
      <c r="M77" s="174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</row>
    <row r="78" spans="1:30" ht="12.75" customHeight="1" x14ac:dyDescent="0.2">
      <c r="A78" s="79"/>
      <c r="B78" s="80"/>
      <c r="C78" s="180"/>
      <c r="D78" s="80"/>
      <c r="E78" s="80"/>
      <c r="F78" s="50" t="s">
        <v>247</v>
      </c>
      <c r="G78" s="80"/>
      <c r="H78" s="80"/>
      <c r="I78" s="80"/>
      <c r="J78" s="140"/>
      <c r="K78" s="80"/>
      <c r="L78" s="81"/>
      <c r="M78" s="11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ht="12.75" customHeight="1" x14ac:dyDescent="0.2">
      <c r="A79" s="61">
        <v>1</v>
      </c>
      <c r="B79" s="36">
        <v>74</v>
      </c>
      <c r="C79" s="41" t="s">
        <v>136</v>
      </c>
      <c r="D79" s="25">
        <v>1992</v>
      </c>
      <c r="E79" s="25" t="s">
        <v>195</v>
      </c>
      <c r="F79" s="30" t="s">
        <v>137</v>
      </c>
      <c r="G79" s="30"/>
      <c r="H79" s="130">
        <v>2.0833333333333333E-3</v>
      </c>
      <c r="I79" s="131">
        <v>3.4652777777777775E-2</v>
      </c>
      <c r="J79" s="16">
        <f t="shared" si="4"/>
        <v>3.2569444444444443E-2</v>
      </c>
      <c r="K79" s="29"/>
      <c r="L79" s="142">
        <v>33</v>
      </c>
      <c r="M79" s="60" t="s">
        <v>14</v>
      </c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ht="12.75" customHeight="1" x14ac:dyDescent="0.2">
      <c r="A80" s="63" t="s">
        <v>265</v>
      </c>
      <c r="B80" s="34">
        <v>75</v>
      </c>
      <c r="C80" s="41" t="s">
        <v>156</v>
      </c>
      <c r="D80" s="31">
        <v>1989</v>
      </c>
      <c r="E80" s="32"/>
      <c r="F80" s="33" t="s">
        <v>103</v>
      </c>
      <c r="G80" s="33" t="s">
        <v>150</v>
      </c>
      <c r="H80" s="27"/>
      <c r="I80" s="28"/>
      <c r="J80" s="16"/>
      <c r="K80" s="29"/>
      <c r="L80" s="62"/>
      <c r="M80" s="60" t="s">
        <v>14</v>
      </c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ht="12.75" customHeight="1" thickBot="1" x14ac:dyDescent="0.25">
      <c r="A81" s="64" t="s">
        <v>265</v>
      </c>
      <c r="B81" s="126">
        <v>73</v>
      </c>
      <c r="C81" s="65" t="s">
        <v>102</v>
      </c>
      <c r="D81" s="66">
        <v>1992</v>
      </c>
      <c r="E81" s="66" t="s">
        <v>194</v>
      </c>
      <c r="F81" s="67" t="s">
        <v>94</v>
      </c>
      <c r="G81" s="67" t="s">
        <v>95</v>
      </c>
      <c r="H81" s="68"/>
      <c r="I81" s="69"/>
      <c r="J81" s="57"/>
      <c r="K81" s="70"/>
      <c r="L81" s="71"/>
      <c r="M81" s="60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</row>
    <row r="82" spans="1:30" ht="12.75" customHeight="1" x14ac:dyDescent="0.2">
      <c r="A82" s="79"/>
      <c r="B82" s="80"/>
      <c r="C82" s="180"/>
      <c r="D82" s="80"/>
      <c r="E82" s="80"/>
      <c r="F82" s="50" t="s">
        <v>263</v>
      </c>
      <c r="G82" s="80"/>
      <c r="H82" s="80"/>
      <c r="I82" s="80"/>
      <c r="J82" s="140"/>
      <c r="K82" s="80"/>
      <c r="L82" s="81"/>
      <c r="M82" s="46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2.75" customHeight="1" x14ac:dyDescent="0.2">
      <c r="A83" s="61">
        <v>1</v>
      </c>
      <c r="B83" s="36">
        <v>76</v>
      </c>
      <c r="C83" s="41" t="s">
        <v>44</v>
      </c>
      <c r="D83" s="25">
        <v>1987</v>
      </c>
      <c r="E83" s="25" t="s">
        <v>194</v>
      </c>
      <c r="F83" s="26" t="s">
        <v>36</v>
      </c>
      <c r="G83" s="26" t="s">
        <v>37</v>
      </c>
      <c r="H83" s="130">
        <v>2.0833333333333333E-3</v>
      </c>
      <c r="I83" s="131">
        <v>3.7245370370370366E-2</v>
      </c>
      <c r="J83" s="16">
        <f>I83-H83</f>
        <v>3.5162037037037033E-2</v>
      </c>
      <c r="K83" s="29"/>
      <c r="L83" s="142">
        <v>33</v>
      </c>
      <c r="M83" s="60" t="s">
        <v>14</v>
      </c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ht="12.75" customHeight="1" x14ac:dyDescent="0.2">
      <c r="A84" s="61">
        <v>2</v>
      </c>
      <c r="B84" s="34">
        <v>78</v>
      </c>
      <c r="C84" s="41" t="s">
        <v>67</v>
      </c>
      <c r="D84" s="31">
        <v>1984</v>
      </c>
      <c r="E84" s="25" t="s">
        <v>13</v>
      </c>
      <c r="F84" s="30" t="s">
        <v>51</v>
      </c>
      <c r="G84" s="30" t="s">
        <v>52</v>
      </c>
      <c r="H84" s="130">
        <v>2.0833333333333333E-3</v>
      </c>
      <c r="I84" s="131">
        <v>3.7685185185185183E-2</v>
      </c>
      <c r="J84" s="16">
        <f>I84-H84</f>
        <v>3.560185185185185E-2</v>
      </c>
      <c r="K84" s="148">
        <f>J84-J$83</f>
        <v>4.3981481481481649E-4</v>
      </c>
      <c r="L84" s="142">
        <v>31</v>
      </c>
      <c r="M84" s="60" t="s">
        <v>14</v>
      </c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ht="12.75" customHeight="1" x14ac:dyDescent="0.2">
      <c r="A85" s="63">
        <v>3</v>
      </c>
      <c r="B85" s="36">
        <v>77</v>
      </c>
      <c r="C85" s="41" t="s">
        <v>66</v>
      </c>
      <c r="D85" s="25">
        <v>1985</v>
      </c>
      <c r="E85" s="25" t="s">
        <v>194</v>
      </c>
      <c r="F85" s="30" t="s">
        <v>51</v>
      </c>
      <c r="G85" s="30" t="s">
        <v>52</v>
      </c>
      <c r="H85" s="130">
        <v>2.0833333333333333E-3</v>
      </c>
      <c r="I85" s="131">
        <v>4.0150462962962964E-2</v>
      </c>
      <c r="J85" s="16">
        <f>I85-H85</f>
        <v>3.8067129629629631E-2</v>
      </c>
      <c r="K85" s="148">
        <f t="shared" ref="K85:K88" si="5">J85-J$83</f>
        <v>2.905092592592598E-3</v>
      </c>
      <c r="L85" s="142">
        <v>29</v>
      </c>
      <c r="M85" s="60" t="s">
        <v>14</v>
      </c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ht="12.75" customHeight="1" x14ac:dyDescent="0.2">
      <c r="A86" s="61">
        <v>4</v>
      </c>
      <c r="B86" s="34">
        <v>81</v>
      </c>
      <c r="C86" s="35" t="s">
        <v>163</v>
      </c>
      <c r="D86" s="36">
        <v>1985</v>
      </c>
      <c r="E86" s="25" t="s">
        <v>194</v>
      </c>
      <c r="F86" s="30" t="s">
        <v>103</v>
      </c>
      <c r="G86" s="30" t="s">
        <v>150</v>
      </c>
      <c r="H86" s="130">
        <v>2.0833333333333333E-3</v>
      </c>
      <c r="I86" s="131">
        <v>4.0289351851851847E-2</v>
      </c>
      <c r="J86" s="16">
        <f>I86-H86</f>
        <v>3.8206018518518514E-2</v>
      </c>
      <c r="K86" s="148">
        <f t="shared" si="5"/>
        <v>3.0439814814814808E-3</v>
      </c>
      <c r="L86" s="142">
        <v>27</v>
      </c>
      <c r="M86" s="60" t="s">
        <v>14</v>
      </c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ht="12.75" customHeight="1" x14ac:dyDescent="0.2">
      <c r="A87" s="61">
        <v>5</v>
      </c>
      <c r="B87" s="36">
        <v>79</v>
      </c>
      <c r="C87" s="41" t="s">
        <v>108</v>
      </c>
      <c r="D87" s="25">
        <v>1986</v>
      </c>
      <c r="E87" s="34"/>
      <c r="F87" s="26" t="s">
        <v>103</v>
      </c>
      <c r="G87" s="26"/>
      <c r="H87" s="130">
        <v>2.0833333333333333E-3</v>
      </c>
      <c r="I87" s="131">
        <v>4.6863425925925926E-2</v>
      </c>
      <c r="J87" s="15">
        <f>I87-H87</f>
        <v>4.4780092592592594E-2</v>
      </c>
      <c r="K87" s="148">
        <f t="shared" si="5"/>
        <v>9.6180555555555602E-3</v>
      </c>
      <c r="L87" s="142">
        <v>26</v>
      </c>
      <c r="M87" s="60" t="s">
        <v>14</v>
      </c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ht="12.75" customHeight="1" x14ac:dyDescent="0.2">
      <c r="A88" s="63">
        <v>6</v>
      </c>
      <c r="B88" s="36">
        <v>82</v>
      </c>
      <c r="C88" s="41" t="s">
        <v>164</v>
      </c>
      <c r="D88" s="25">
        <v>1986</v>
      </c>
      <c r="E88" s="25" t="s">
        <v>194</v>
      </c>
      <c r="F88" s="30" t="s">
        <v>103</v>
      </c>
      <c r="G88" s="30" t="s">
        <v>150</v>
      </c>
      <c r="H88" s="130">
        <v>2.0833333333333333E-3</v>
      </c>
      <c r="I88" s="131">
        <v>4.7129629629629632E-2</v>
      </c>
      <c r="J88" s="15">
        <f>I88-H88</f>
        <v>4.50462962962963E-2</v>
      </c>
      <c r="K88" s="148">
        <f t="shared" si="5"/>
        <v>9.8842592592592662E-3</v>
      </c>
      <c r="L88" s="142">
        <v>25</v>
      </c>
      <c r="M88" s="60" t="s">
        <v>14</v>
      </c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ht="12.75" customHeight="1" thickBot="1" x14ac:dyDescent="0.25">
      <c r="A89" s="77" t="s">
        <v>265</v>
      </c>
      <c r="B89" s="126">
        <v>80</v>
      </c>
      <c r="C89" s="65" t="s">
        <v>162</v>
      </c>
      <c r="D89" s="66">
        <v>1985</v>
      </c>
      <c r="E89" s="66" t="s">
        <v>194</v>
      </c>
      <c r="F89" s="67" t="s">
        <v>103</v>
      </c>
      <c r="G89" s="67" t="s">
        <v>150</v>
      </c>
      <c r="H89" s="68"/>
      <c r="I89" s="69"/>
      <c r="J89" s="57"/>
      <c r="K89" s="70"/>
      <c r="L89" s="71"/>
      <c r="M89" s="60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</row>
    <row r="90" spans="1:30" ht="12.75" customHeight="1" x14ac:dyDescent="0.2">
      <c r="A90" s="79"/>
      <c r="B90" s="80"/>
      <c r="C90" s="88">
        <v>0.41944444444444445</v>
      </c>
      <c r="D90" s="80"/>
      <c r="E90" s="80"/>
      <c r="F90" s="50" t="s">
        <v>248</v>
      </c>
      <c r="G90" s="80"/>
      <c r="H90" s="80"/>
      <c r="I90" s="80"/>
      <c r="J90" s="140"/>
      <c r="K90" s="80"/>
      <c r="L90" s="81"/>
      <c r="M90" s="46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ht="12.75" customHeight="1" x14ac:dyDescent="0.2">
      <c r="A91" s="61">
        <v>1</v>
      </c>
      <c r="B91" s="36">
        <v>92</v>
      </c>
      <c r="C91" s="41" t="s">
        <v>129</v>
      </c>
      <c r="D91" s="25">
        <v>1979</v>
      </c>
      <c r="E91" s="25" t="s">
        <v>42</v>
      </c>
      <c r="F91" s="30" t="s">
        <v>116</v>
      </c>
      <c r="G91" s="30"/>
      <c r="H91" s="130">
        <v>2.7777777777777779E-3</v>
      </c>
      <c r="I91" s="131">
        <v>3.4097222222222223E-2</v>
      </c>
      <c r="J91" s="16">
        <f>I91-H91</f>
        <v>3.1319444444444448E-2</v>
      </c>
      <c r="K91" s="29"/>
      <c r="L91" s="142">
        <v>33</v>
      </c>
      <c r="M91" s="60" t="s">
        <v>14</v>
      </c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ht="12.75" customHeight="1" x14ac:dyDescent="0.2">
      <c r="A92" s="61">
        <v>2</v>
      </c>
      <c r="B92" s="36">
        <v>91</v>
      </c>
      <c r="C92" s="41" t="s">
        <v>35</v>
      </c>
      <c r="D92" s="25">
        <v>1979</v>
      </c>
      <c r="E92" s="25" t="s">
        <v>13</v>
      </c>
      <c r="F92" s="26" t="s">
        <v>36</v>
      </c>
      <c r="G92" s="26" t="s">
        <v>37</v>
      </c>
      <c r="H92" s="130">
        <v>2.7777777777777779E-3</v>
      </c>
      <c r="I92" s="131">
        <v>3.5763888888888887E-2</v>
      </c>
      <c r="J92" s="16">
        <f>I92-H92</f>
        <v>3.2986111111111112E-2</v>
      </c>
      <c r="K92" s="148">
        <f>J92-J$91</f>
        <v>1.6666666666666635E-3</v>
      </c>
      <c r="L92" s="142">
        <v>31</v>
      </c>
      <c r="M92" s="60" t="s">
        <v>14</v>
      </c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ht="12.75" customHeight="1" x14ac:dyDescent="0.2">
      <c r="A93" s="63">
        <v>3</v>
      </c>
      <c r="B93" s="36">
        <v>95</v>
      </c>
      <c r="C93" s="41" t="s">
        <v>198</v>
      </c>
      <c r="D93" s="25">
        <v>1983</v>
      </c>
      <c r="E93" s="25" t="s">
        <v>13</v>
      </c>
      <c r="F93" s="26" t="s">
        <v>103</v>
      </c>
      <c r="G93" s="26" t="s">
        <v>150</v>
      </c>
      <c r="H93" s="130">
        <v>2.7777777777777779E-3</v>
      </c>
      <c r="I93" s="131">
        <v>3.7743055555555557E-2</v>
      </c>
      <c r="J93" s="16">
        <f>I93-H93</f>
        <v>3.4965277777777783E-2</v>
      </c>
      <c r="K93" s="148">
        <f>J93-J$91</f>
        <v>3.6458333333333343E-3</v>
      </c>
      <c r="L93" s="142">
        <v>29</v>
      </c>
      <c r="M93" s="78" t="s">
        <v>14</v>
      </c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ht="12.75" customHeight="1" x14ac:dyDescent="0.2">
      <c r="A94" s="63" t="s">
        <v>265</v>
      </c>
      <c r="B94" s="34">
        <v>93</v>
      </c>
      <c r="C94" s="41" t="s">
        <v>135</v>
      </c>
      <c r="D94" s="31">
        <v>1981</v>
      </c>
      <c r="E94" s="25" t="s">
        <v>194</v>
      </c>
      <c r="F94" s="33" t="s">
        <v>116</v>
      </c>
      <c r="G94" s="33"/>
      <c r="H94" s="27"/>
      <c r="I94" s="28"/>
      <c r="J94" s="16"/>
      <c r="K94" s="29"/>
      <c r="L94" s="62"/>
      <c r="M94" s="78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</row>
    <row r="95" spans="1:30" ht="12.75" customHeight="1" thickBot="1" x14ac:dyDescent="0.25">
      <c r="A95" s="77" t="s">
        <v>265</v>
      </c>
      <c r="B95" s="126">
        <v>94</v>
      </c>
      <c r="C95" s="65" t="s">
        <v>174</v>
      </c>
      <c r="D95" s="66">
        <v>1979</v>
      </c>
      <c r="E95" s="66" t="s">
        <v>194</v>
      </c>
      <c r="F95" s="134" t="s">
        <v>103</v>
      </c>
      <c r="G95" s="134" t="s">
        <v>150</v>
      </c>
      <c r="H95" s="68"/>
      <c r="I95" s="69"/>
      <c r="J95" s="57"/>
      <c r="K95" s="70"/>
      <c r="L95" s="71"/>
      <c r="M95" s="78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</row>
    <row r="96" spans="1:30" ht="12.75" customHeight="1" x14ac:dyDescent="0.2">
      <c r="A96" s="79"/>
      <c r="B96" s="80"/>
      <c r="C96" s="180"/>
      <c r="D96" s="80"/>
      <c r="E96" s="80"/>
      <c r="F96" s="50" t="s">
        <v>249</v>
      </c>
      <c r="G96" s="80"/>
      <c r="H96" s="80"/>
      <c r="I96" s="80"/>
      <c r="J96" s="140"/>
      <c r="K96" s="80"/>
      <c r="L96" s="81"/>
      <c r="M96" s="46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ht="12.75" customHeight="1" x14ac:dyDescent="0.2">
      <c r="A97" s="61">
        <v>1</v>
      </c>
      <c r="B97" s="36">
        <v>98</v>
      </c>
      <c r="C97" s="41" t="s">
        <v>146</v>
      </c>
      <c r="D97" s="25">
        <v>1975</v>
      </c>
      <c r="E97" s="34"/>
      <c r="F97" s="26" t="s">
        <v>147</v>
      </c>
      <c r="G97" s="26" t="s">
        <v>148</v>
      </c>
      <c r="H97" s="130">
        <v>2.7777777777777779E-3</v>
      </c>
      <c r="I97" s="131">
        <v>3.8333333333333337E-2</v>
      </c>
      <c r="J97" s="16">
        <f>I97-H97</f>
        <v>3.5555555555555562E-2</v>
      </c>
      <c r="K97" s="29"/>
      <c r="L97" s="142">
        <v>33</v>
      </c>
      <c r="M97" s="60" t="s">
        <v>14</v>
      </c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ht="12.75" customHeight="1" x14ac:dyDescent="0.2">
      <c r="A98" s="61">
        <v>2</v>
      </c>
      <c r="B98" s="36">
        <v>96</v>
      </c>
      <c r="C98" s="41" t="s">
        <v>68</v>
      </c>
      <c r="D98" s="25">
        <v>1974</v>
      </c>
      <c r="E98" s="25" t="s">
        <v>194</v>
      </c>
      <c r="F98" s="26" t="s">
        <v>51</v>
      </c>
      <c r="G98" s="26" t="s">
        <v>52</v>
      </c>
      <c r="H98" s="130">
        <v>2.7777777777777779E-3</v>
      </c>
      <c r="I98" s="131">
        <v>3.9884259259259258E-2</v>
      </c>
      <c r="J98" s="16">
        <f>I98-H98</f>
        <v>3.7106481481481483E-2</v>
      </c>
      <c r="K98" s="148">
        <f>J98-J97</f>
        <v>1.5509259259259209E-3</v>
      </c>
      <c r="L98" s="142">
        <v>31</v>
      </c>
      <c r="M98" s="60" t="s">
        <v>14</v>
      </c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ht="12.75" customHeight="1" thickBot="1" x14ac:dyDescent="0.25">
      <c r="A99" s="77">
        <v>3</v>
      </c>
      <c r="B99" s="126">
        <v>97</v>
      </c>
      <c r="C99" s="65" t="s">
        <v>69</v>
      </c>
      <c r="D99" s="66">
        <v>1974</v>
      </c>
      <c r="E99" s="66" t="s">
        <v>194</v>
      </c>
      <c r="F99" s="134" t="s">
        <v>51</v>
      </c>
      <c r="G99" s="134" t="s">
        <v>52</v>
      </c>
      <c r="H99" s="132">
        <v>2.7777777777777779E-3</v>
      </c>
      <c r="I99" s="133">
        <v>4.9641203703703701E-2</v>
      </c>
      <c r="J99" s="58">
        <f>I99-H99</f>
        <v>4.6863425925925926E-2</v>
      </c>
      <c r="K99" s="149">
        <f>J99-J97</f>
        <v>1.1307870370370364E-2</v>
      </c>
      <c r="L99" s="143">
        <v>29</v>
      </c>
      <c r="M99" s="60" t="s">
        <v>14</v>
      </c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ht="12.75" customHeight="1" x14ac:dyDescent="0.2">
      <c r="A100" s="79"/>
      <c r="B100" s="80"/>
      <c r="C100" s="180"/>
      <c r="D100" s="80"/>
      <c r="E100" s="80"/>
      <c r="F100" s="50" t="s">
        <v>250</v>
      </c>
      <c r="G100" s="80"/>
      <c r="H100" s="80"/>
      <c r="I100" s="80"/>
      <c r="J100" s="140"/>
      <c r="K100" s="80"/>
      <c r="L100" s="81"/>
      <c r="M100" s="46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ht="12.75" customHeight="1" x14ac:dyDescent="0.2">
      <c r="A101" s="61">
        <v>1</v>
      </c>
      <c r="B101" s="36">
        <v>99</v>
      </c>
      <c r="C101" s="41" t="s">
        <v>41</v>
      </c>
      <c r="D101" s="25">
        <v>1973</v>
      </c>
      <c r="E101" s="25" t="s">
        <v>42</v>
      </c>
      <c r="F101" s="26" t="s">
        <v>36</v>
      </c>
      <c r="G101" s="26" t="s">
        <v>37</v>
      </c>
      <c r="H101" s="130">
        <v>2.7777777777777779E-3</v>
      </c>
      <c r="I101" s="131">
        <v>3.4097222222222223E-2</v>
      </c>
      <c r="J101" s="16">
        <f>I101-H101</f>
        <v>3.1319444444444448E-2</v>
      </c>
      <c r="K101" s="29"/>
      <c r="L101" s="142">
        <v>33</v>
      </c>
      <c r="M101" s="60" t="s">
        <v>14</v>
      </c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ht="12.75" customHeight="1" x14ac:dyDescent="0.2">
      <c r="A102" s="61">
        <v>2</v>
      </c>
      <c r="B102" s="36">
        <v>100</v>
      </c>
      <c r="C102" s="41" t="s">
        <v>144</v>
      </c>
      <c r="D102" s="25">
        <v>1971</v>
      </c>
      <c r="E102" s="25" t="s">
        <v>195</v>
      </c>
      <c r="F102" s="30" t="s">
        <v>139</v>
      </c>
      <c r="G102" s="30"/>
      <c r="H102" s="130">
        <v>2.7777777777777779E-3</v>
      </c>
      <c r="I102" s="131">
        <v>3.9340277777777773E-2</v>
      </c>
      <c r="J102" s="16">
        <f>I102-H102</f>
        <v>3.6562499999999998E-2</v>
      </c>
      <c r="K102" s="148">
        <f>J102-J$101</f>
        <v>5.2430555555555494E-3</v>
      </c>
      <c r="L102" s="142">
        <v>31</v>
      </c>
      <c r="M102" s="60" t="s">
        <v>14</v>
      </c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ht="12.75" customHeight="1" x14ac:dyDescent="0.2">
      <c r="A103" s="63">
        <v>3</v>
      </c>
      <c r="B103" s="34">
        <v>101</v>
      </c>
      <c r="C103" s="41" t="s">
        <v>259</v>
      </c>
      <c r="D103" s="31">
        <v>1972</v>
      </c>
      <c r="E103" s="32" t="s">
        <v>42</v>
      </c>
      <c r="F103" s="33" t="s">
        <v>103</v>
      </c>
      <c r="G103" s="33" t="s">
        <v>150</v>
      </c>
      <c r="H103" s="130">
        <v>2.7777777777777779E-3</v>
      </c>
      <c r="I103" s="131">
        <v>4.3958333333333328E-2</v>
      </c>
      <c r="J103" s="16">
        <f>I103-H103</f>
        <v>4.1180555555555554E-2</v>
      </c>
      <c r="K103" s="148">
        <f>J103-J$101</f>
        <v>9.8611111111111052E-3</v>
      </c>
      <c r="L103" s="142">
        <v>29</v>
      </c>
      <c r="M103" s="60" t="s">
        <v>14</v>
      </c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ht="12.75" customHeight="1" thickBot="1" x14ac:dyDescent="0.25">
      <c r="A104" s="77" t="s">
        <v>265</v>
      </c>
      <c r="B104" s="126">
        <v>102</v>
      </c>
      <c r="C104" s="65" t="s">
        <v>185</v>
      </c>
      <c r="D104" s="66">
        <v>1973</v>
      </c>
      <c r="E104" s="182"/>
      <c r="F104" s="183" t="s">
        <v>103</v>
      </c>
      <c r="G104" s="183" t="s">
        <v>150</v>
      </c>
      <c r="H104" s="132">
        <v>2.7777777777777779E-3</v>
      </c>
      <c r="I104" s="133"/>
      <c r="J104" s="57"/>
      <c r="K104" s="70"/>
      <c r="L104" s="71"/>
      <c r="M104" s="60" t="s">
        <v>14</v>
      </c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ht="12.75" customHeight="1" x14ac:dyDescent="0.2">
      <c r="A105" s="79"/>
      <c r="B105" s="80"/>
      <c r="C105" s="180"/>
      <c r="D105" s="80"/>
      <c r="E105" s="80"/>
      <c r="F105" s="50" t="s">
        <v>251</v>
      </c>
      <c r="G105" s="80"/>
      <c r="H105" s="181"/>
      <c r="I105" s="181"/>
      <c r="J105" s="140"/>
      <c r="K105" s="80"/>
      <c r="L105" s="81"/>
      <c r="M105" s="46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ht="12.75" customHeight="1" x14ac:dyDescent="0.2">
      <c r="A106" s="61">
        <v>1</v>
      </c>
      <c r="B106" s="36">
        <v>104</v>
      </c>
      <c r="C106" s="41" t="s">
        <v>43</v>
      </c>
      <c r="D106" s="25">
        <v>1965</v>
      </c>
      <c r="E106" s="25" t="s">
        <v>13</v>
      </c>
      <c r="F106" s="30" t="s">
        <v>36</v>
      </c>
      <c r="G106" s="30" t="s">
        <v>37</v>
      </c>
      <c r="H106" s="130">
        <v>2.7777777777777779E-3</v>
      </c>
      <c r="I106" s="131">
        <v>3.7870370370370367E-2</v>
      </c>
      <c r="J106" s="16">
        <f>I106-H106</f>
        <v>3.5092592592592592E-2</v>
      </c>
      <c r="K106" s="29"/>
      <c r="L106" s="142">
        <v>33</v>
      </c>
      <c r="M106" s="60" t="s">
        <v>14</v>
      </c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ht="12.75" customHeight="1" thickBot="1" x14ac:dyDescent="0.25">
      <c r="A107" s="64">
        <v>2</v>
      </c>
      <c r="B107" s="126">
        <v>103</v>
      </c>
      <c r="C107" s="65" t="s">
        <v>29</v>
      </c>
      <c r="D107" s="66">
        <v>1968</v>
      </c>
      <c r="E107" s="66" t="s">
        <v>42</v>
      </c>
      <c r="F107" s="67" t="s">
        <v>33</v>
      </c>
      <c r="G107" s="134" t="s">
        <v>27</v>
      </c>
      <c r="H107" s="132">
        <v>2.7777777777777779E-3</v>
      </c>
      <c r="I107" s="133">
        <v>3.8726851851851853E-2</v>
      </c>
      <c r="J107" s="57">
        <f>I107-H107</f>
        <v>3.5949074074074078E-2</v>
      </c>
      <c r="K107" s="149">
        <f>J107-J106</f>
        <v>8.5648148148148584E-4</v>
      </c>
      <c r="L107" s="143">
        <v>31</v>
      </c>
      <c r="M107" s="60" t="s">
        <v>14</v>
      </c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ht="12.95" customHeight="1" x14ac:dyDescent="0.2">
      <c r="A108" s="150"/>
      <c r="B108" s="151"/>
      <c r="C108" s="99">
        <v>0.45833333333333331</v>
      </c>
      <c r="D108" s="151"/>
      <c r="E108" s="151"/>
      <c r="F108" s="100" t="s">
        <v>252</v>
      </c>
      <c r="G108" s="151"/>
      <c r="H108" s="151"/>
      <c r="I108" s="151"/>
      <c r="J108" s="188"/>
      <c r="K108" s="151"/>
      <c r="L108" s="154"/>
      <c r="M108" s="82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2.95" customHeight="1" x14ac:dyDescent="0.2">
      <c r="A109" s="52">
        <v>1</v>
      </c>
      <c r="B109" s="21">
        <v>112</v>
      </c>
      <c r="C109" s="41" t="s">
        <v>151</v>
      </c>
      <c r="D109" s="13">
        <v>1997</v>
      </c>
      <c r="E109" s="13" t="s">
        <v>42</v>
      </c>
      <c r="F109" s="14" t="s">
        <v>103</v>
      </c>
      <c r="G109" s="14" t="s">
        <v>150</v>
      </c>
      <c r="H109" s="124">
        <v>0</v>
      </c>
      <c r="I109" s="127">
        <v>4.4143518518518519E-2</v>
      </c>
      <c r="J109" s="15">
        <f t="shared" ref="J109" si="6">I109-H109</f>
        <v>4.4143518518518519E-2</v>
      </c>
      <c r="K109" s="16"/>
      <c r="L109" s="142">
        <v>33</v>
      </c>
      <c r="M109" s="82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</row>
    <row r="110" spans="1:30" s="3" customFormat="1" ht="12.95" customHeight="1" x14ac:dyDescent="0.2">
      <c r="A110" s="52" t="s">
        <v>265</v>
      </c>
      <c r="B110" s="21">
        <v>111</v>
      </c>
      <c r="C110" s="41" t="s">
        <v>149</v>
      </c>
      <c r="D110" s="13">
        <v>1999</v>
      </c>
      <c r="E110" s="13" t="s">
        <v>194</v>
      </c>
      <c r="F110" s="14" t="s">
        <v>103</v>
      </c>
      <c r="G110" s="14" t="s">
        <v>150</v>
      </c>
      <c r="H110" s="124"/>
      <c r="I110" s="127"/>
      <c r="J110" s="15"/>
      <c r="K110" s="16"/>
      <c r="L110" s="53"/>
      <c r="M110" s="47" t="s">
        <v>14</v>
      </c>
      <c r="N110" s="1"/>
      <c r="R110" s="2"/>
    </row>
    <row r="111" spans="1:30" ht="12.95" customHeight="1" x14ac:dyDescent="0.2">
      <c r="A111" s="83"/>
      <c r="B111" s="42"/>
      <c r="C111" s="45"/>
      <c r="D111" s="38"/>
      <c r="E111" s="38"/>
      <c r="F111" s="39" t="s">
        <v>253</v>
      </c>
      <c r="G111" s="38"/>
      <c r="H111" s="42"/>
      <c r="I111" s="42"/>
      <c r="J111" s="15"/>
      <c r="K111" s="38"/>
      <c r="L111" s="84"/>
      <c r="M111" s="46"/>
    </row>
    <row r="112" spans="1:30" ht="12.95" customHeight="1" x14ac:dyDescent="0.2">
      <c r="A112" s="52">
        <v>1</v>
      </c>
      <c r="B112" s="21">
        <v>115</v>
      </c>
      <c r="C112" s="41" t="s">
        <v>17</v>
      </c>
      <c r="D112" s="18">
        <v>1989</v>
      </c>
      <c r="E112" s="13" t="s">
        <v>194</v>
      </c>
      <c r="F112" s="19" t="s">
        <v>116</v>
      </c>
      <c r="G112" s="19"/>
      <c r="H112" s="124">
        <v>0</v>
      </c>
      <c r="I112" s="127">
        <v>4.6828703703703706E-2</v>
      </c>
      <c r="J112" s="15">
        <f t="shared" ref="J112:J113" si="7">I112-H112</f>
        <v>4.6828703703703706E-2</v>
      </c>
      <c r="K112" s="124"/>
      <c r="L112" s="142">
        <v>33</v>
      </c>
      <c r="M112" s="47" t="s">
        <v>14</v>
      </c>
    </row>
    <row r="113" spans="1:13" ht="12.95" customHeight="1" x14ac:dyDescent="0.2">
      <c r="A113" s="52">
        <v>2</v>
      </c>
      <c r="B113" s="21">
        <v>117</v>
      </c>
      <c r="C113" s="41" t="s">
        <v>154</v>
      </c>
      <c r="D113" s="13">
        <v>1990</v>
      </c>
      <c r="E113" s="21"/>
      <c r="F113" s="14" t="s">
        <v>103</v>
      </c>
      <c r="G113" s="14" t="s">
        <v>150</v>
      </c>
      <c r="H113" s="124">
        <v>0</v>
      </c>
      <c r="I113" s="127">
        <v>5.2569444444444446E-2</v>
      </c>
      <c r="J113" s="15">
        <f t="shared" si="7"/>
        <v>5.2569444444444446E-2</v>
      </c>
      <c r="K113" s="124">
        <f>J113-J112</f>
        <v>5.7407407407407407E-3</v>
      </c>
      <c r="L113" s="142">
        <v>31</v>
      </c>
      <c r="M113" s="47" t="s">
        <v>14</v>
      </c>
    </row>
    <row r="114" spans="1:13" ht="12.95" customHeight="1" x14ac:dyDescent="0.2">
      <c r="A114" s="83" t="s">
        <v>262</v>
      </c>
      <c r="B114" s="42">
        <v>113</v>
      </c>
      <c r="C114" s="43" t="s">
        <v>260</v>
      </c>
      <c r="D114" s="42">
        <v>1991</v>
      </c>
      <c r="E114" s="38"/>
      <c r="F114" s="43" t="s">
        <v>261</v>
      </c>
      <c r="G114" s="38"/>
      <c r="H114" s="124">
        <v>0</v>
      </c>
      <c r="I114" s="187">
        <v>3.9328703703703706E-2</v>
      </c>
      <c r="J114" s="15">
        <f>I114-H114</f>
        <v>3.9328703703703706E-2</v>
      </c>
      <c r="K114" s="38"/>
      <c r="L114" s="84"/>
      <c r="M114" s="47"/>
    </row>
    <row r="115" spans="1:13" ht="12.95" customHeight="1" x14ac:dyDescent="0.2">
      <c r="A115" s="52" t="s">
        <v>265</v>
      </c>
      <c r="B115" s="21">
        <v>114</v>
      </c>
      <c r="C115" s="41" t="s">
        <v>123</v>
      </c>
      <c r="D115" s="13">
        <v>1989</v>
      </c>
      <c r="E115" s="13"/>
      <c r="F115" s="17" t="s">
        <v>116</v>
      </c>
      <c r="G115" s="17"/>
      <c r="H115" s="124"/>
      <c r="I115" s="127"/>
      <c r="J115" s="15"/>
      <c r="K115" s="16"/>
      <c r="L115" s="142"/>
      <c r="M115" s="47"/>
    </row>
    <row r="116" spans="1:13" ht="12.95" customHeight="1" x14ac:dyDescent="0.2">
      <c r="A116" s="52" t="s">
        <v>265</v>
      </c>
      <c r="B116" s="42">
        <v>116</v>
      </c>
      <c r="C116" s="41" t="s">
        <v>153</v>
      </c>
      <c r="D116" s="13">
        <v>1990</v>
      </c>
      <c r="E116" s="13" t="s">
        <v>194</v>
      </c>
      <c r="F116" s="14" t="s">
        <v>103</v>
      </c>
      <c r="G116" s="14" t="s">
        <v>150</v>
      </c>
      <c r="H116" s="124"/>
      <c r="I116" s="127"/>
      <c r="J116" s="15"/>
      <c r="K116" s="16"/>
      <c r="L116" s="53"/>
      <c r="M116" s="47"/>
    </row>
    <row r="117" spans="1:13" ht="12.95" customHeight="1" thickBot="1" x14ac:dyDescent="0.25">
      <c r="A117" s="90" t="s">
        <v>265</v>
      </c>
      <c r="B117" s="172">
        <v>118</v>
      </c>
      <c r="C117" s="186" t="s">
        <v>155</v>
      </c>
      <c r="D117" s="172">
        <v>1993</v>
      </c>
      <c r="E117" s="163" t="s">
        <v>194</v>
      </c>
      <c r="F117" s="184" t="s">
        <v>103</v>
      </c>
      <c r="G117" s="184" t="s">
        <v>150</v>
      </c>
      <c r="H117" s="177"/>
      <c r="I117" s="175"/>
      <c r="J117" s="92"/>
      <c r="K117" s="91"/>
      <c r="L117" s="93"/>
      <c r="M117" s="47" t="s">
        <v>14</v>
      </c>
    </row>
    <row r="118" spans="1:13" ht="12.95" customHeight="1" x14ac:dyDescent="0.2">
      <c r="A118" s="48"/>
      <c r="B118" s="49"/>
      <c r="C118" s="88">
        <v>0.45902777777777781</v>
      </c>
      <c r="D118" s="49"/>
      <c r="E118" s="49"/>
      <c r="F118" s="50" t="s">
        <v>254</v>
      </c>
      <c r="G118" s="49"/>
      <c r="H118" s="49"/>
      <c r="I118" s="49"/>
      <c r="J118" s="189"/>
      <c r="K118" s="49"/>
      <c r="L118" s="51"/>
      <c r="M118" s="46"/>
    </row>
    <row r="119" spans="1:13" x14ac:dyDescent="0.2">
      <c r="A119" s="52">
        <v>1</v>
      </c>
      <c r="B119" s="21">
        <v>124</v>
      </c>
      <c r="C119" s="41" t="s">
        <v>72</v>
      </c>
      <c r="D119" s="13">
        <v>1987</v>
      </c>
      <c r="E119" s="21" t="s">
        <v>42</v>
      </c>
      <c r="F119" s="14" t="s">
        <v>33</v>
      </c>
      <c r="G119" s="14" t="s">
        <v>27</v>
      </c>
      <c r="H119" s="127">
        <v>6.9444444444444447E-4</v>
      </c>
      <c r="I119" s="127">
        <v>4.4131944444444439E-2</v>
      </c>
      <c r="J119" s="15">
        <f>I119-H119</f>
        <v>4.3437499999999997E-2</v>
      </c>
      <c r="K119" s="16"/>
      <c r="L119" s="142">
        <v>33</v>
      </c>
      <c r="M119" s="47" t="s">
        <v>14</v>
      </c>
    </row>
    <row r="120" spans="1:13" ht="14.25" customHeight="1" x14ac:dyDescent="0.2">
      <c r="A120" s="52">
        <v>2</v>
      </c>
      <c r="B120" s="21">
        <v>121</v>
      </c>
      <c r="C120" s="41" t="s">
        <v>21</v>
      </c>
      <c r="D120" s="13">
        <v>1987</v>
      </c>
      <c r="E120" s="13"/>
      <c r="F120" s="14" t="s">
        <v>19</v>
      </c>
      <c r="G120" s="14"/>
      <c r="H120" s="127">
        <v>6.9444444444444447E-4</v>
      </c>
      <c r="I120" s="127">
        <v>4.4166666666666667E-2</v>
      </c>
      <c r="J120" s="15">
        <f>I120-H120</f>
        <v>4.3472222222222225E-2</v>
      </c>
      <c r="K120" s="16">
        <f>J120-J$119</f>
        <v>3.472222222222765E-5</v>
      </c>
      <c r="L120" s="142">
        <v>31</v>
      </c>
      <c r="M120" s="47" t="s">
        <v>14</v>
      </c>
    </row>
    <row r="121" spans="1:13" x14ac:dyDescent="0.2">
      <c r="A121" s="52">
        <v>3</v>
      </c>
      <c r="B121" s="21">
        <v>125</v>
      </c>
      <c r="C121" s="41" t="s">
        <v>81</v>
      </c>
      <c r="D121" s="13">
        <v>1984</v>
      </c>
      <c r="E121" s="20" t="s">
        <v>196</v>
      </c>
      <c r="F121" s="17" t="s">
        <v>239</v>
      </c>
      <c r="G121" s="17" t="s">
        <v>80</v>
      </c>
      <c r="H121" s="127">
        <v>6.9444444444444447E-4</v>
      </c>
      <c r="I121" s="127">
        <v>4.4224537037037041E-2</v>
      </c>
      <c r="J121" s="15">
        <f>I121-H121</f>
        <v>4.3530092592592599E-2</v>
      </c>
      <c r="K121" s="16">
        <f>J121-J$119</f>
        <v>9.2592592592602441E-5</v>
      </c>
      <c r="L121" s="142">
        <v>29</v>
      </c>
      <c r="M121" s="47" t="s">
        <v>14</v>
      </c>
    </row>
    <row r="122" spans="1:13" x14ac:dyDescent="0.2">
      <c r="A122" s="52">
        <v>4</v>
      </c>
      <c r="B122" s="21">
        <v>123</v>
      </c>
      <c r="C122" s="41" t="s">
        <v>70</v>
      </c>
      <c r="D122" s="18">
        <v>1988</v>
      </c>
      <c r="E122" s="13" t="s">
        <v>194</v>
      </c>
      <c r="F122" s="17" t="s">
        <v>51</v>
      </c>
      <c r="G122" s="17" t="s">
        <v>52</v>
      </c>
      <c r="H122" s="127">
        <v>6.9444444444444447E-4</v>
      </c>
      <c r="I122" s="127">
        <v>4.6400462962962963E-2</v>
      </c>
      <c r="J122" s="15">
        <f>I122-H122</f>
        <v>4.5706018518518521E-2</v>
      </c>
      <c r="K122" s="16">
        <f>J122-J$119</f>
        <v>2.2685185185185239E-3</v>
      </c>
      <c r="L122" s="142">
        <v>27</v>
      </c>
      <c r="M122" s="47" t="s">
        <v>14</v>
      </c>
    </row>
    <row r="123" spans="1:13" x14ac:dyDescent="0.2">
      <c r="A123" s="52">
        <v>5</v>
      </c>
      <c r="B123" s="21">
        <v>122</v>
      </c>
      <c r="C123" s="41" t="s">
        <v>65</v>
      </c>
      <c r="D123" s="13">
        <v>1986</v>
      </c>
      <c r="E123" s="13" t="s">
        <v>13</v>
      </c>
      <c r="F123" s="17" t="s">
        <v>51</v>
      </c>
      <c r="G123" s="17" t="s">
        <v>52</v>
      </c>
      <c r="H123" s="127">
        <v>6.9444444444444447E-4</v>
      </c>
      <c r="I123" s="127">
        <v>4.6539351851851853E-2</v>
      </c>
      <c r="J123" s="15">
        <f>I123-H123</f>
        <v>4.5844907407407411E-2</v>
      </c>
      <c r="K123" s="16">
        <f>J123-J$119</f>
        <v>2.4074074074074137E-3</v>
      </c>
      <c r="L123" s="142">
        <v>26</v>
      </c>
      <c r="M123" s="47" t="s">
        <v>14</v>
      </c>
    </row>
    <row r="124" spans="1:13" x14ac:dyDescent="0.2">
      <c r="A124" s="52">
        <v>6</v>
      </c>
      <c r="B124" s="21">
        <v>126</v>
      </c>
      <c r="C124" s="41" t="s">
        <v>121</v>
      </c>
      <c r="D124" s="13">
        <v>1988</v>
      </c>
      <c r="E124" s="13" t="s">
        <v>194</v>
      </c>
      <c r="F124" s="17" t="s">
        <v>116</v>
      </c>
      <c r="G124" s="17"/>
      <c r="H124" s="127">
        <v>6.9444444444444447E-4</v>
      </c>
      <c r="I124" s="127">
        <v>5.2800925925925925E-2</v>
      </c>
      <c r="J124" s="15">
        <f>I124-H124</f>
        <v>5.2106481481481483E-2</v>
      </c>
      <c r="K124" s="16">
        <f>J124-J$119</f>
        <v>8.6689814814814858E-3</v>
      </c>
      <c r="L124" s="142">
        <v>25</v>
      </c>
      <c r="M124" s="47" t="s">
        <v>14</v>
      </c>
    </row>
    <row r="125" spans="1:13" x14ac:dyDescent="0.2">
      <c r="A125" s="52">
        <v>7</v>
      </c>
      <c r="B125" s="21">
        <v>128</v>
      </c>
      <c r="C125" s="35" t="s">
        <v>158</v>
      </c>
      <c r="D125" s="21">
        <v>1984</v>
      </c>
      <c r="E125" s="13" t="s">
        <v>194</v>
      </c>
      <c r="F125" s="23" t="s">
        <v>103</v>
      </c>
      <c r="G125" s="23" t="s">
        <v>150</v>
      </c>
      <c r="H125" s="127">
        <v>6.9444444444444447E-4</v>
      </c>
      <c r="I125" s="127">
        <v>5.395833333333333E-2</v>
      </c>
      <c r="J125" s="15">
        <f>I125-H125</f>
        <v>5.3263888888888888E-2</v>
      </c>
      <c r="K125" s="16">
        <f>J125-J$119</f>
        <v>9.8263888888888914E-3</v>
      </c>
      <c r="L125" s="142">
        <v>24</v>
      </c>
      <c r="M125" s="47" t="s">
        <v>14</v>
      </c>
    </row>
    <row r="126" spans="1:13" x14ac:dyDescent="0.2">
      <c r="A126" s="52">
        <v>8</v>
      </c>
      <c r="B126" s="21">
        <v>127</v>
      </c>
      <c r="C126" s="41" t="s">
        <v>157</v>
      </c>
      <c r="D126" s="13">
        <v>1984</v>
      </c>
      <c r="E126" s="13" t="s">
        <v>194</v>
      </c>
      <c r="F126" s="17" t="s">
        <v>103</v>
      </c>
      <c r="G126" s="17" t="s">
        <v>150</v>
      </c>
      <c r="H126" s="127">
        <v>6.9444444444444447E-4</v>
      </c>
      <c r="I126" s="127">
        <v>5.5393518518518516E-2</v>
      </c>
      <c r="J126" s="15">
        <f>I126-H126</f>
        <v>5.4699074074074074E-2</v>
      </c>
      <c r="K126" s="16">
        <f>J126-J$119</f>
        <v>1.1261574074074077E-2</v>
      </c>
      <c r="L126" s="142">
        <v>23</v>
      </c>
      <c r="M126" s="47" t="s">
        <v>14</v>
      </c>
    </row>
    <row r="127" spans="1:13" x14ac:dyDescent="0.2">
      <c r="A127" s="52" t="s">
        <v>265</v>
      </c>
      <c r="B127" s="21">
        <v>129</v>
      </c>
      <c r="C127" s="41" t="s">
        <v>159</v>
      </c>
      <c r="D127" s="13">
        <v>1987</v>
      </c>
      <c r="E127" s="13" t="s">
        <v>194</v>
      </c>
      <c r="F127" s="23" t="s">
        <v>103</v>
      </c>
      <c r="G127" s="23" t="s">
        <v>150</v>
      </c>
      <c r="H127" s="124"/>
      <c r="I127" s="127"/>
      <c r="J127" s="15"/>
      <c r="K127" s="16"/>
      <c r="L127" s="53"/>
      <c r="M127" s="47" t="s">
        <v>14</v>
      </c>
    </row>
    <row r="128" spans="1:13" x14ac:dyDescent="0.2">
      <c r="A128" s="52" t="s">
        <v>265</v>
      </c>
      <c r="B128" s="21">
        <v>130</v>
      </c>
      <c r="C128" s="41" t="s">
        <v>160</v>
      </c>
      <c r="D128" s="13">
        <v>1984</v>
      </c>
      <c r="E128" s="13" t="s">
        <v>194</v>
      </c>
      <c r="F128" s="23" t="s">
        <v>103</v>
      </c>
      <c r="G128" s="23" t="s">
        <v>150</v>
      </c>
      <c r="H128" s="124"/>
      <c r="I128" s="127"/>
      <c r="J128" s="15"/>
      <c r="K128" s="16"/>
      <c r="L128" s="53"/>
      <c r="M128" s="47" t="s">
        <v>14</v>
      </c>
    </row>
    <row r="129" spans="1:13" x14ac:dyDescent="0.2">
      <c r="A129" s="52" t="s">
        <v>265</v>
      </c>
      <c r="B129" s="21">
        <v>131</v>
      </c>
      <c r="C129" s="44" t="s">
        <v>161</v>
      </c>
      <c r="D129" s="20">
        <v>1985</v>
      </c>
      <c r="E129" s="13" t="s">
        <v>194</v>
      </c>
      <c r="F129" s="23" t="s">
        <v>103</v>
      </c>
      <c r="G129" s="23" t="s">
        <v>150</v>
      </c>
      <c r="H129" s="124"/>
      <c r="I129" s="127"/>
      <c r="J129" s="15"/>
      <c r="K129" s="16"/>
      <c r="L129" s="53"/>
      <c r="M129" s="47" t="s">
        <v>14</v>
      </c>
    </row>
    <row r="130" spans="1:13" ht="12.95" customHeight="1" x14ac:dyDescent="0.2">
      <c r="A130" s="97"/>
      <c r="B130" s="98"/>
      <c r="C130" s="99">
        <v>0.4597222222222222</v>
      </c>
      <c r="D130" s="98"/>
      <c r="E130" s="98"/>
      <c r="F130" s="100" t="s">
        <v>255</v>
      </c>
      <c r="G130" s="98"/>
      <c r="H130" s="98"/>
      <c r="I130" s="98"/>
      <c r="J130" s="188"/>
      <c r="K130" s="98"/>
      <c r="L130" s="101"/>
      <c r="M130" s="46"/>
    </row>
    <row r="131" spans="1:13" ht="15" customHeight="1" x14ac:dyDescent="0.2">
      <c r="A131" s="52">
        <v>1</v>
      </c>
      <c r="B131" s="21">
        <v>159</v>
      </c>
      <c r="C131" s="35" t="s">
        <v>93</v>
      </c>
      <c r="D131" s="21">
        <v>1982</v>
      </c>
      <c r="E131" s="20" t="s">
        <v>13</v>
      </c>
      <c r="F131" s="23" t="s">
        <v>94</v>
      </c>
      <c r="G131" s="23" t="s">
        <v>95</v>
      </c>
      <c r="H131" s="124">
        <v>1.3888888888888889E-3</v>
      </c>
      <c r="I131" s="127">
        <v>4.4386574074074071E-2</v>
      </c>
      <c r="J131" s="15">
        <f>I131-H131</f>
        <v>4.299768518518518E-2</v>
      </c>
      <c r="K131" s="16"/>
      <c r="L131" s="142">
        <v>33</v>
      </c>
      <c r="M131" s="47" t="s">
        <v>14</v>
      </c>
    </row>
    <row r="132" spans="1:13" ht="21" x14ac:dyDescent="0.2">
      <c r="A132" s="52">
        <v>2</v>
      </c>
      <c r="B132" s="21">
        <v>141</v>
      </c>
      <c r="C132" s="41" t="s">
        <v>25</v>
      </c>
      <c r="D132" s="13">
        <v>1980</v>
      </c>
      <c r="E132" s="21" t="s">
        <v>13</v>
      </c>
      <c r="F132" s="14" t="s">
        <v>23</v>
      </c>
      <c r="G132" s="14" t="s">
        <v>24</v>
      </c>
      <c r="H132" s="124">
        <v>1.3888888888888889E-3</v>
      </c>
      <c r="I132" s="127">
        <v>4.4409722222222225E-2</v>
      </c>
      <c r="J132" s="15">
        <f>I132-H132</f>
        <v>4.3020833333333335E-2</v>
      </c>
      <c r="K132" s="124">
        <f>J132-J$131</f>
        <v>2.314814814815408E-5</v>
      </c>
      <c r="L132" s="142">
        <v>31</v>
      </c>
      <c r="M132" s="47" t="s">
        <v>14</v>
      </c>
    </row>
    <row r="133" spans="1:13" x14ac:dyDescent="0.2">
      <c r="A133" s="52">
        <v>3</v>
      </c>
      <c r="B133" s="21">
        <v>154</v>
      </c>
      <c r="C133" s="41" t="s">
        <v>170</v>
      </c>
      <c r="D133" s="13">
        <v>1982</v>
      </c>
      <c r="E133" s="13" t="s">
        <v>194</v>
      </c>
      <c r="F133" s="17" t="s">
        <v>103</v>
      </c>
      <c r="G133" s="17" t="s">
        <v>150</v>
      </c>
      <c r="H133" s="124">
        <v>1.3888888888888889E-3</v>
      </c>
      <c r="I133" s="127">
        <v>4.4444444444444446E-2</v>
      </c>
      <c r="J133" s="15">
        <f>I133-H133</f>
        <v>4.3055555555555555E-2</v>
      </c>
      <c r="K133" s="124">
        <f t="shared" ref="K133:K146" si="8">J133-J$131</f>
        <v>5.7870370370374791E-5</v>
      </c>
      <c r="L133" s="142">
        <v>29</v>
      </c>
      <c r="M133" s="47" t="s">
        <v>14</v>
      </c>
    </row>
    <row r="134" spans="1:13" x14ac:dyDescent="0.2">
      <c r="A134" s="52">
        <v>4</v>
      </c>
      <c r="B134" s="21">
        <v>158</v>
      </c>
      <c r="C134" s="41" t="s">
        <v>219</v>
      </c>
      <c r="D134" s="13">
        <v>1982</v>
      </c>
      <c r="E134" s="13"/>
      <c r="F134" s="17" t="s">
        <v>220</v>
      </c>
      <c r="G134" s="17"/>
      <c r="H134" s="124">
        <v>1.3888888888888889E-3</v>
      </c>
      <c r="I134" s="127">
        <v>4.4467592592592593E-2</v>
      </c>
      <c r="J134" s="15">
        <f>I134-H134</f>
        <v>4.3078703703703702E-2</v>
      </c>
      <c r="K134" s="124">
        <f t="shared" si="8"/>
        <v>8.1018518518521931E-5</v>
      </c>
      <c r="L134" s="142">
        <v>27</v>
      </c>
      <c r="M134" s="47" t="s">
        <v>14</v>
      </c>
    </row>
    <row r="135" spans="1:13" x14ac:dyDescent="0.2">
      <c r="A135" s="52">
        <v>5</v>
      </c>
      <c r="B135" s="21">
        <v>147</v>
      </c>
      <c r="C135" s="41" t="s">
        <v>82</v>
      </c>
      <c r="D135" s="13">
        <v>1979</v>
      </c>
      <c r="E135" s="13" t="s">
        <v>194</v>
      </c>
      <c r="F135" s="17" t="s">
        <v>83</v>
      </c>
      <c r="G135" s="17"/>
      <c r="H135" s="124">
        <v>1.3888888888888889E-3</v>
      </c>
      <c r="I135" s="127">
        <v>4.447916666666666E-2</v>
      </c>
      <c r="J135" s="15">
        <f>I135-H135</f>
        <v>4.3090277777777769E-2</v>
      </c>
      <c r="K135" s="124">
        <f t="shared" si="8"/>
        <v>9.2592592592588563E-5</v>
      </c>
      <c r="L135" s="142">
        <v>26</v>
      </c>
      <c r="M135" s="47" t="s">
        <v>14</v>
      </c>
    </row>
    <row r="136" spans="1:13" x14ac:dyDescent="0.2">
      <c r="A136" s="52">
        <v>6</v>
      </c>
      <c r="B136" s="21">
        <v>143</v>
      </c>
      <c r="C136" s="41" t="s">
        <v>38</v>
      </c>
      <c r="D136" s="18">
        <v>1983</v>
      </c>
      <c r="E136" s="20"/>
      <c r="F136" s="19" t="s">
        <v>36</v>
      </c>
      <c r="G136" s="19" t="s">
        <v>37</v>
      </c>
      <c r="H136" s="124">
        <v>1.3888888888888889E-3</v>
      </c>
      <c r="I136" s="127">
        <v>4.4571759259259262E-2</v>
      </c>
      <c r="J136" s="15">
        <f>I136-H136</f>
        <v>4.3182870370370371E-2</v>
      </c>
      <c r="K136" s="124">
        <f t="shared" si="8"/>
        <v>1.85185185185191E-4</v>
      </c>
      <c r="L136" s="142">
        <v>25</v>
      </c>
      <c r="M136" s="47" t="s">
        <v>14</v>
      </c>
    </row>
    <row r="137" spans="1:13" x14ac:dyDescent="0.2">
      <c r="A137" s="52">
        <v>7</v>
      </c>
      <c r="B137" s="21">
        <v>148</v>
      </c>
      <c r="C137" s="41" t="s">
        <v>96</v>
      </c>
      <c r="D137" s="13">
        <v>1979</v>
      </c>
      <c r="E137" s="13" t="s">
        <v>194</v>
      </c>
      <c r="F137" s="17" t="s">
        <v>94</v>
      </c>
      <c r="G137" s="17" t="s">
        <v>95</v>
      </c>
      <c r="H137" s="124">
        <v>1.3888888888888889E-3</v>
      </c>
      <c r="I137" s="127">
        <v>4.4618055555555557E-2</v>
      </c>
      <c r="J137" s="15">
        <f>I137-H137</f>
        <v>4.3229166666666666E-2</v>
      </c>
      <c r="K137" s="124">
        <f t="shared" si="8"/>
        <v>2.3148148148148529E-4</v>
      </c>
      <c r="L137" s="142">
        <v>24</v>
      </c>
      <c r="M137" s="86" t="s">
        <v>14</v>
      </c>
    </row>
    <row r="138" spans="1:13" x14ac:dyDescent="0.2">
      <c r="A138" s="52">
        <v>8</v>
      </c>
      <c r="B138" s="21">
        <v>142</v>
      </c>
      <c r="C138" s="41" t="s">
        <v>32</v>
      </c>
      <c r="D138" s="13">
        <v>1981</v>
      </c>
      <c r="E138" s="13" t="s">
        <v>42</v>
      </c>
      <c r="F138" s="17" t="s">
        <v>33</v>
      </c>
      <c r="G138" s="17" t="s">
        <v>27</v>
      </c>
      <c r="H138" s="124">
        <v>1.3888888888888889E-3</v>
      </c>
      <c r="I138" s="127">
        <v>4.5729166666666661E-2</v>
      </c>
      <c r="J138" s="15">
        <f>I138-H138</f>
        <v>4.434027777777777E-2</v>
      </c>
      <c r="K138" s="124">
        <f t="shared" si="8"/>
        <v>1.3425925925925897E-3</v>
      </c>
      <c r="L138" s="142">
        <v>23</v>
      </c>
      <c r="M138" s="47" t="s">
        <v>14</v>
      </c>
    </row>
    <row r="139" spans="1:13" x14ac:dyDescent="0.2">
      <c r="A139" s="52">
        <v>9</v>
      </c>
      <c r="B139" s="21">
        <v>144</v>
      </c>
      <c r="C139" s="41" t="s">
        <v>63</v>
      </c>
      <c r="D139" s="13">
        <v>1979</v>
      </c>
      <c r="E139" s="13" t="s">
        <v>194</v>
      </c>
      <c r="F139" s="14" t="s">
        <v>51</v>
      </c>
      <c r="G139" s="14" t="s">
        <v>52</v>
      </c>
      <c r="H139" s="124">
        <v>1.3888888888888889E-3</v>
      </c>
      <c r="I139" s="127">
        <v>4.5960648148148146E-2</v>
      </c>
      <c r="J139" s="15">
        <f>I139-H139</f>
        <v>4.4571759259259255E-2</v>
      </c>
      <c r="K139" s="124">
        <f t="shared" si="8"/>
        <v>1.574074074074075E-3</v>
      </c>
      <c r="L139" s="142">
        <v>22</v>
      </c>
      <c r="M139" s="47" t="s">
        <v>14</v>
      </c>
    </row>
    <row r="140" spans="1:13" x14ac:dyDescent="0.2">
      <c r="A140" s="52">
        <v>10</v>
      </c>
      <c r="B140" s="21">
        <v>155</v>
      </c>
      <c r="C140" s="41" t="s">
        <v>171</v>
      </c>
      <c r="D140" s="13">
        <v>1982</v>
      </c>
      <c r="E140" s="13" t="s">
        <v>194</v>
      </c>
      <c r="F140" s="17" t="s">
        <v>103</v>
      </c>
      <c r="G140" s="17" t="s">
        <v>150</v>
      </c>
      <c r="H140" s="124">
        <v>1.3888888888888889E-3</v>
      </c>
      <c r="I140" s="127">
        <v>4.7592592592592596E-2</v>
      </c>
      <c r="J140" s="15">
        <f>I140-H140</f>
        <v>4.6203703703703705E-2</v>
      </c>
      <c r="K140" s="124">
        <f t="shared" si="8"/>
        <v>3.2060185185185247E-3</v>
      </c>
      <c r="L140" s="142">
        <v>21</v>
      </c>
      <c r="M140" s="47" t="s">
        <v>14</v>
      </c>
    </row>
    <row r="141" spans="1:13" x14ac:dyDescent="0.2">
      <c r="A141" s="52">
        <v>11</v>
      </c>
      <c r="B141" s="21">
        <v>145</v>
      </c>
      <c r="C141" s="41" t="s">
        <v>64</v>
      </c>
      <c r="D141" s="13">
        <v>1980</v>
      </c>
      <c r="E141" s="13" t="s">
        <v>195</v>
      </c>
      <c r="F141" s="17" t="s">
        <v>51</v>
      </c>
      <c r="G141" s="14" t="s">
        <v>52</v>
      </c>
      <c r="H141" s="124">
        <v>1.3888888888888889E-3</v>
      </c>
      <c r="I141" s="127">
        <v>4.8553240740740744E-2</v>
      </c>
      <c r="J141" s="15">
        <f>I141-H141</f>
        <v>4.7164351851851853E-2</v>
      </c>
      <c r="K141" s="124">
        <f t="shared" si="8"/>
        <v>4.1666666666666727E-3</v>
      </c>
      <c r="L141" s="142">
        <v>20</v>
      </c>
      <c r="M141" s="47" t="s">
        <v>14</v>
      </c>
    </row>
    <row r="142" spans="1:13" x14ac:dyDescent="0.2">
      <c r="A142" s="52">
        <v>12</v>
      </c>
      <c r="B142" s="21">
        <v>156</v>
      </c>
      <c r="C142" s="41" t="s">
        <v>172</v>
      </c>
      <c r="D142" s="13">
        <v>1979</v>
      </c>
      <c r="E142" s="13" t="s">
        <v>194</v>
      </c>
      <c r="F142" s="17" t="s">
        <v>103</v>
      </c>
      <c r="G142" s="17" t="s">
        <v>150</v>
      </c>
      <c r="H142" s="124">
        <v>1.3888888888888889E-3</v>
      </c>
      <c r="I142" s="127">
        <v>4.8749999999999995E-2</v>
      </c>
      <c r="J142" s="15">
        <f>I142-H142</f>
        <v>4.7361111111111104E-2</v>
      </c>
      <c r="K142" s="124">
        <f t="shared" si="8"/>
        <v>4.3634259259259234E-3</v>
      </c>
      <c r="L142" s="142">
        <v>19</v>
      </c>
      <c r="M142" s="47" t="s">
        <v>14</v>
      </c>
    </row>
    <row r="143" spans="1:13" x14ac:dyDescent="0.2">
      <c r="A143" s="52">
        <v>13</v>
      </c>
      <c r="B143" s="21">
        <v>157</v>
      </c>
      <c r="C143" s="41" t="s">
        <v>173</v>
      </c>
      <c r="D143" s="13">
        <v>1979</v>
      </c>
      <c r="E143" s="13" t="s">
        <v>194</v>
      </c>
      <c r="F143" s="17" t="s">
        <v>103</v>
      </c>
      <c r="G143" s="17" t="s">
        <v>150</v>
      </c>
      <c r="H143" s="124">
        <v>1.3888888888888889E-3</v>
      </c>
      <c r="I143" s="127">
        <v>4.8819444444444443E-2</v>
      </c>
      <c r="J143" s="15">
        <f>I143-H143</f>
        <v>4.7430555555555552E-2</v>
      </c>
      <c r="K143" s="124">
        <f t="shared" si="8"/>
        <v>4.4328703703703717E-3</v>
      </c>
      <c r="L143" s="142">
        <v>18</v>
      </c>
      <c r="M143" s="47" t="s">
        <v>14</v>
      </c>
    </row>
    <row r="144" spans="1:13" x14ac:dyDescent="0.2">
      <c r="A144" s="52">
        <v>14</v>
      </c>
      <c r="B144" s="21">
        <v>151</v>
      </c>
      <c r="C144" s="41" t="s">
        <v>167</v>
      </c>
      <c r="D144" s="13">
        <v>1980</v>
      </c>
      <c r="E144" s="13" t="s">
        <v>194</v>
      </c>
      <c r="F144" s="17" t="s">
        <v>103</v>
      </c>
      <c r="G144" s="17" t="s">
        <v>150</v>
      </c>
      <c r="H144" s="124">
        <v>1.3888888888888889E-3</v>
      </c>
      <c r="I144" s="127">
        <v>5.3564814814814815E-2</v>
      </c>
      <c r="J144" s="15">
        <f>I144-H144</f>
        <v>5.2175925925925924E-2</v>
      </c>
      <c r="K144" s="124">
        <f t="shared" si="8"/>
        <v>9.1782407407407438E-3</v>
      </c>
      <c r="L144" s="142">
        <v>17</v>
      </c>
      <c r="M144" s="47" t="s">
        <v>14</v>
      </c>
    </row>
    <row r="145" spans="1:13" x14ac:dyDescent="0.2">
      <c r="A145" s="52">
        <v>15</v>
      </c>
      <c r="B145" s="21">
        <v>250</v>
      </c>
      <c r="C145" s="41" t="s">
        <v>168</v>
      </c>
      <c r="D145" s="13">
        <v>1981</v>
      </c>
      <c r="E145" s="13"/>
      <c r="F145" s="17" t="s">
        <v>103</v>
      </c>
      <c r="G145" s="17" t="s">
        <v>150</v>
      </c>
      <c r="H145" s="124">
        <v>1.3888888888888889E-3</v>
      </c>
      <c r="I145" s="127">
        <v>5.8483796296296298E-2</v>
      </c>
      <c r="J145" s="15">
        <f>I145-H145</f>
        <v>5.7094907407407407E-2</v>
      </c>
      <c r="K145" s="124">
        <f t="shared" si="8"/>
        <v>1.4097222222222226E-2</v>
      </c>
      <c r="L145" s="142">
        <v>16</v>
      </c>
      <c r="M145" s="47" t="s">
        <v>14</v>
      </c>
    </row>
    <row r="146" spans="1:13" x14ac:dyDescent="0.2">
      <c r="A146" s="52">
        <v>16</v>
      </c>
      <c r="B146" s="21">
        <v>146</v>
      </c>
      <c r="C146" s="35" t="s">
        <v>71</v>
      </c>
      <c r="D146" s="21">
        <v>1980</v>
      </c>
      <c r="E146" s="13" t="s">
        <v>195</v>
      </c>
      <c r="F146" s="23" t="s">
        <v>51</v>
      </c>
      <c r="G146" s="14" t="s">
        <v>52</v>
      </c>
      <c r="H146" s="124">
        <v>1.3888888888888889E-3</v>
      </c>
      <c r="I146" s="127">
        <v>5.8726851851851856E-2</v>
      </c>
      <c r="J146" s="15">
        <f>I146-H146</f>
        <v>5.7337962962962966E-2</v>
      </c>
      <c r="K146" s="124">
        <f t="shared" si="8"/>
        <v>1.4340277777777785E-2</v>
      </c>
      <c r="L146" s="142">
        <v>15</v>
      </c>
      <c r="M146" s="47" t="s">
        <v>14</v>
      </c>
    </row>
    <row r="147" spans="1:13" x14ac:dyDescent="0.2">
      <c r="A147" s="52" t="s">
        <v>265</v>
      </c>
      <c r="B147" s="21">
        <v>149</v>
      </c>
      <c r="C147" s="41" t="s">
        <v>165</v>
      </c>
      <c r="D147" s="13">
        <v>1982</v>
      </c>
      <c r="E147" s="13" t="s">
        <v>194</v>
      </c>
      <c r="F147" s="17" t="s">
        <v>103</v>
      </c>
      <c r="G147" s="17" t="s">
        <v>150</v>
      </c>
      <c r="H147" s="124"/>
      <c r="I147" s="127"/>
      <c r="J147" s="15"/>
      <c r="K147" s="16"/>
      <c r="L147" s="53"/>
      <c r="M147" s="47"/>
    </row>
    <row r="148" spans="1:13" x14ac:dyDescent="0.2">
      <c r="A148" s="52" t="s">
        <v>265</v>
      </c>
      <c r="B148" s="21">
        <v>150</v>
      </c>
      <c r="C148" s="35" t="s">
        <v>166</v>
      </c>
      <c r="D148" s="21">
        <v>1983</v>
      </c>
      <c r="E148" s="13" t="s">
        <v>194</v>
      </c>
      <c r="F148" s="17" t="s">
        <v>103</v>
      </c>
      <c r="G148" s="17" t="s">
        <v>150</v>
      </c>
      <c r="H148" s="124"/>
      <c r="I148" s="127"/>
      <c r="J148" s="15"/>
      <c r="K148" s="16"/>
      <c r="L148" s="53"/>
      <c r="M148" s="47"/>
    </row>
    <row r="149" spans="1:13" x14ac:dyDescent="0.2">
      <c r="A149" s="52" t="s">
        <v>265</v>
      </c>
      <c r="B149" s="21">
        <v>153</v>
      </c>
      <c r="C149" s="44" t="s">
        <v>169</v>
      </c>
      <c r="D149" s="20">
        <v>1980</v>
      </c>
      <c r="E149" s="13" t="s">
        <v>42</v>
      </c>
      <c r="F149" s="24" t="s">
        <v>103</v>
      </c>
      <c r="G149" s="17" t="s">
        <v>150</v>
      </c>
      <c r="H149" s="124"/>
      <c r="I149" s="127"/>
      <c r="J149" s="15"/>
      <c r="K149" s="16"/>
      <c r="L149" s="53"/>
      <c r="M149" s="47"/>
    </row>
    <row r="150" spans="1:13" ht="13.5" thickBot="1" x14ac:dyDescent="0.25">
      <c r="A150" s="90" t="s">
        <v>265</v>
      </c>
      <c r="B150" s="172">
        <v>160</v>
      </c>
      <c r="C150" s="94" t="s">
        <v>199</v>
      </c>
      <c r="D150" s="95">
        <v>1982</v>
      </c>
      <c r="E150" s="95" t="s">
        <v>194</v>
      </c>
      <c r="F150" s="96" t="s">
        <v>94</v>
      </c>
      <c r="G150" s="96" t="s">
        <v>95</v>
      </c>
      <c r="H150" s="177"/>
      <c r="I150" s="175"/>
      <c r="J150" s="92"/>
      <c r="K150" s="91"/>
      <c r="L150" s="93"/>
      <c r="M150" s="47" t="s">
        <v>14</v>
      </c>
    </row>
    <row r="151" spans="1:13" ht="12.95" customHeight="1" x14ac:dyDescent="0.2">
      <c r="A151" s="48"/>
      <c r="B151" s="49"/>
      <c r="C151" s="88">
        <v>0.4604166666666667</v>
      </c>
      <c r="D151" s="49"/>
      <c r="E151" s="49"/>
      <c r="F151" s="50" t="s">
        <v>256</v>
      </c>
      <c r="G151" s="49"/>
      <c r="H151" s="176"/>
      <c r="I151" s="176"/>
      <c r="J151" s="189"/>
      <c r="K151" s="49"/>
      <c r="L151" s="51"/>
      <c r="M151" s="46"/>
    </row>
    <row r="152" spans="1:13" ht="15.75" customHeight="1" x14ac:dyDescent="0.2">
      <c r="A152" s="52">
        <v>1</v>
      </c>
      <c r="B152" s="21">
        <v>163</v>
      </c>
      <c r="C152" s="41" t="s">
        <v>61</v>
      </c>
      <c r="D152" s="13">
        <v>1977</v>
      </c>
      <c r="E152" s="21" t="s">
        <v>13</v>
      </c>
      <c r="F152" s="14" t="s">
        <v>51</v>
      </c>
      <c r="G152" s="14" t="s">
        <v>52</v>
      </c>
      <c r="H152" s="124">
        <v>2.0833333333333333E-3</v>
      </c>
      <c r="I152" s="127">
        <v>4.4374999999999998E-2</v>
      </c>
      <c r="J152" s="15">
        <f>I152-H152</f>
        <v>4.2291666666666665E-2</v>
      </c>
      <c r="K152" s="16"/>
      <c r="L152" s="142">
        <v>33</v>
      </c>
      <c r="M152" s="47" t="s">
        <v>14</v>
      </c>
    </row>
    <row r="153" spans="1:13" x14ac:dyDescent="0.2">
      <c r="A153" s="52">
        <v>2</v>
      </c>
      <c r="B153" s="21">
        <v>161</v>
      </c>
      <c r="C153" s="41" t="s">
        <v>18</v>
      </c>
      <c r="D153" s="13">
        <v>1975</v>
      </c>
      <c r="E153" s="13" t="s">
        <v>13</v>
      </c>
      <c r="F153" s="14" t="s">
        <v>19</v>
      </c>
      <c r="G153" s="14"/>
      <c r="H153" s="124">
        <v>2.0833333333333333E-3</v>
      </c>
      <c r="I153" s="127">
        <v>4.4386574074074071E-2</v>
      </c>
      <c r="J153" s="15">
        <f>I153-H153</f>
        <v>4.2303240740740738E-2</v>
      </c>
      <c r="K153" s="124">
        <f>J153-J$152</f>
        <v>1.157407407407357E-5</v>
      </c>
      <c r="L153" s="142">
        <v>31</v>
      </c>
      <c r="M153" s="47" t="s">
        <v>14</v>
      </c>
    </row>
    <row r="154" spans="1:13" x14ac:dyDescent="0.2">
      <c r="A154" s="52">
        <v>3</v>
      </c>
      <c r="B154" s="21">
        <v>164</v>
      </c>
      <c r="C154" s="41" t="s">
        <v>62</v>
      </c>
      <c r="D154" s="13">
        <v>1978</v>
      </c>
      <c r="E154" s="13" t="s">
        <v>194</v>
      </c>
      <c r="F154" s="17" t="s">
        <v>51</v>
      </c>
      <c r="G154" s="17" t="s">
        <v>52</v>
      </c>
      <c r="H154" s="124">
        <v>2.0833333333333333E-3</v>
      </c>
      <c r="I154" s="127">
        <v>4.4398148148148152E-2</v>
      </c>
      <c r="J154" s="15">
        <f>I154-H154</f>
        <v>4.2314814814814819E-2</v>
      </c>
      <c r="K154" s="124">
        <f t="shared" ref="K154:K158" si="9">J154-J$152</f>
        <v>2.314814814815408E-5</v>
      </c>
      <c r="L154" s="142">
        <v>29</v>
      </c>
      <c r="M154" s="47" t="s">
        <v>14</v>
      </c>
    </row>
    <row r="155" spans="1:13" x14ac:dyDescent="0.2">
      <c r="A155" s="52">
        <v>4</v>
      </c>
      <c r="B155" s="21">
        <v>167</v>
      </c>
      <c r="C155" s="41" t="s">
        <v>126</v>
      </c>
      <c r="D155" s="13">
        <v>1975</v>
      </c>
      <c r="E155" s="13" t="s">
        <v>13</v>
      </c>
      <c r="F155" s="17" t="s">
        <v>116</v>
      </c>
      <c r="G155" s="17"/>
      <c r="H155" s="124">
        <v>2.0833333333333333E-3</v>
      </c>
      <c r="I155" s="127">
        <v>4.5925925925925926E-2</v>
      </c>
      <c r="J155" s="15">
        <f>I155-H155</f>
        <v>4.3842592592592593E-2</v>
      </c>
      <c r="K155" s="124">
        <f t="shared" si="9"/>
        <v>1.5509259259259278E-3</v>
      </c>
      <c r="L155" s="142">
        <v>27</v>
      </c>
      <c r="M155" s="47" t="s">
        <v>14</v>
      </c>
    </row>
    <row r="156" spans="1:13" ht="15.75" customHeight="1" x14ac:dyDescent="0.2">
      <c r="A156" s="52">
        <v>5</v>
      </c>
      <c r="B156" s="21">
        <v>170</v>
      </c>
      <c r="C156" s="44" t="s">
        <v>175</v>
      </c>
      <c r="D156" s="20">
        <v>1977</v>
      </c>
      <c r="E156" s="13" t="s">
        <v>194</v>
      </c>
      <c r="F156" s="24" t="s">
        <v>103</v>
      </c>
      <c r="G156" s="24" t="s">
        <v>150</v>
      </c>
      <c r="H156" s="124">
        <v>2.0833333333333333E-3</v>
      </c>
      <c r="I156" s="127">
        <v>4.5937499999999999E-2</v>
      </c>
      <c r="J156" s="15">
        <f>I156-H156</f>
        <v>4.3854166666666666E-2</v>
      </c>
      <c r="K156" s="124">
        <f t="shared" si="9"/>
        <v>1.5625000000000014E-3</v>
      </c>
      <c r="L156" s="142">
        <v>26</v>
      </c>
      <c r="M156" s="74" t="s">
        <v>14</v>
      </c>
    </row>
    <row r="157" spans="1:13" x14ac:dyDescent="0.2">
      <c r="A157" s="52">
        <v>6</v>
      </c>
      <c r="B157" s="21">
        <v>168</v>
      </c>
      <c r="C157" s="35" t="s">
        <v>127</v>
      </c>
      <c r="D157" s="21">
        <v>1974</v>
      </c>
      <c r="E157" s="21" t="s">
        <v>42</v>
      </c>
      <c r="F157" s="23" t="s">
        <v>116</v>
      </c>
      <c r="G157" s="23"/>
      <c r="H157" s="124">
        <v>2.0833333333333333E-3</v>
      </c>
      <c r="I157" s="127">
        <v>4.594907407407408E-2</v>
      </c>
      <c r="J157" s="15">
        <f>I157-H157</f>
        <v>4.3865740740740747E-2</v>
      </c>
      <c r="K157" s="124">
        <f t="shared" si="9"/>
        <v>1.5740740740740819E-3</v>
      </c>
      <c r="L157" s="142">
        <v>25</v>
      </c>
      <c r="M157" s="47" t="s">
        <v>14</v>
      </c>
    </row>
    <row r="158" spans="1:13" x14ac:dyDescent="0.2">
      <c r="A158" s="52">
        <v>7</v>
      </c>
      <c r="B158" s="21">
        <v>166</v>
      </c>
      <c r="C158" s="41" t="s">
        <v>119</v>
      </c>
      <c r="D158" s="13">
        <v>1974</v>
      </c>
      <c r="E158" s="13" t="s">
        <v>194</v>
      </c>
      <c r="F158" s="17" t="s">
        <v>116</v>
      </c>
      <c r="G158" s="17"/>
      <c r="H158" s="124">
        <v>2.0833333333333333E-3</v>
      </c>
      <c r="I158" s="127">
        <v>4.9351851851851848E-2</v>
      </c>
      <c r="J158" s="15">
        <f>I158-H158</f>
        <v>4.7268518518518515E-2</v>
      </c>
      <c r="K158" s="124">
        <f t="shared" si="9"/>
        <v>4.9768518518518504E-3</v>
      </c>
      <c r="L158" s="142">
        <v>24</v>
      </c>
      <c r="M158" s="47" t="s">
        <v>14</v>
      </c>
    </row>
    <row r="159" spans="1:13" x14ac:dyDescent="0.2">
      <c r="A159" s="52">
        <v>8</v>
      </c>
      <c r="B159" s="21">
        <v>162</v>
      </c>
      <c r="C159" s="41" t="s">
        <v>60</v>
      </c>
      <c r="D159" s="18">
        <v>1977</v>
      </c>
      <c r="E159" s="13" t="s">
        <v>195</v>
      </c>
      <c r="F159" s="19" t="s">
        <v>51</v>
      </c>
      <c r="G159" s="19" t="s">
        <v>52</v>
      </c>
      <c r="H159" s="124">
        <v>2.0833333333333333E-3</v>
      </c>
      <c r="I159" s="127">
        <v>5.077546296296296E-2</v>
      </c>
      <c r="J159" s="15">
        <f>I159-H159</f>
        <v>4.8692129629629627E-2</v>
      </c>
      <c r="K159" s="16"/>
      <c r="L159" s="142">
        <v>23</v>
      </c>
      <c r="M159" s="47"/>
    </row>
    <row r="160" spans="1:13" x14ac:dyDescent="0.2">
      <c r="A160" s="52" t="s">
        <v>265</v>
      </c>
      <c r="B160" s="21">
        <v>165</v>
      </c>
      <c r="C160" s="41" t="s">
        <v>89</v>
      </c>
      <c r="D160" s="13">
        <v>1974</v>
      </c>
      <c r="E160" s="18"/>
      <c r="F160" s="17" t="s">
        <v>23</v>
      </c>
      <c r="G160" s="17"/>
      <c r="H160" s="124"/>
      <c r="I160" s="127"/>
      <c r="J160" s="15"/>
      <c r="K160" s="16"/>
      <c r="L160" s="53"/>
      <c r="M160" s="47"/>
    </row>
    <row r="161" spans="1:13" x14ac:dyDescent="0.2">
      <c r="A161" s="52" t="s">
        <v>265</v>
      </c>
      <c r="B161" s="21">
        <v>169</v>
      </c>
      <c r="C161" s="41" t="s">
        <v>138</v>
      </c>
      <c r="D161" s="13">
        <v>1975</v>
      </c>
      <c r="E161" s="13" t="s">
        <v>194</v>
      </c>
      <c r="F161" s="17" t="s">
        <v>139</v>
      </c>
      <c r="G161" s="17"/>
      <c r="H161" s="124"/>
      <c r="I161" s="127"/>
      <c r="J161" s="15"/>
      <c r="K161" s="16"/>
      <c r="L161" s="53"/>
      <c r="M161" s="47"/>
    </row>
    <row r="162" spans="1:13" x14ac:dyDescent="0.2">
      <c r="A162" s="52" t="s">
        <v>265</v>
      </c>
      <c r="B162" s="21">
        <v>171</v>
      </c>
      <c r="C162" s="41" t="s">
        <v>176</v>
      </c>
      <c r="D162" s="13">
        <v>1976</v>
      </c>
      <c r="E162" s="13" t="s">
        <v>194</v>
      </c>
      <c r="F162" s="24" t="s">
        <v>103</v>
      </c>
      <c r="G162" s="24" t="s">
        <v>150</v>
      </c>
      <c r="H162" s="124"/>
      <c r="I162" s="127"/>
      <c r="J162" s="15"/>
      <c r="K162" s="16"/>
      <c r="L162" s="53"/>
      <c r="M162" s="47" t="s">
        <v>14</v>
      </c>
    </row>
    <row r="163" spans="1:13" x14ac:dyDescent="0.2">
      <c r="A163" s="52" t="s">
        <v>265</v>
      </c>
      <c r="B163" s="21">
        <v>172</v>
      </c>
      <c r="C163" s="41" t="s">
        <v>177</v>
      </c>
      <c r="D163" s="13">
        <v>1976</v>
      </c>
      <c r="E163" s="13" t="s">
        <v>194</v>
      </c>
      <c r="F163" s="24" t="s">
        <v>103</v>
      </c>
      <c r="G163" s="24" t="s">
        <v>150</v>
      </c>
      <c r="H163" s="124"/>
      <c r="I163" s="127"/>
      <c r="J163" s="15"/>
      <c r="K163" s="16"/>
      <c r="L163" s="53"/>
      <c r="M163" s="47"/>
    </row>
    <row r="164" spans="1:13" ht="13.5" thickBot="1" x14ac:dyDescent="0.25">
      <c r="A164" s="185" t="s">
        <v>269</v>
      </c>
      <c r="B164" s="55">
        <v>193</v>
      </c>
      <c r="C164" s="65" t="s">
        <v>133</v>
      </c>
      <c r="D164" s="56">
        <v>1977</v>
      </c>
      <c r="E164" s="56" t="s">
        <v>194</v>
      </c>
      <c r="F164" s="85" t="s">
        <v>116</v>
      </c>
      <c r="G164" s="85"/>
      <c r="H164" s="128"/>
      <c r="I164" s="129"/>
      <c r="J164" s="58"/>
      <c r="K164" s="57"/>
      <c r="L164" s="59"/>
      <c r="M164" s="47" t="s">
        <v>14</v>
      </c>
    </row>
    <row r="165" spans="1:13" x14ac:dyDescent="0.2">
      <c r="A165" s="190"/>
      <c r="B165" s="191"/>
      <c r="C165" s="192">
        <v>0.5</v>
      </c>
      <c r="D165" s="191"/>
      <c r="E165" s="191"/>
      <c r="F165" s="193" t="s">
        <v>257</v>
      </c>
      <c r="G165" s="191"/>
      <c r="H165" s="191"/>
      <c r="I165" s="197"/>
      <c r="J165" s="194"/>
      <c r="K165" s="191"/>
      <c r="L165" s="195"/>
      <c r="M165" s="46"/>
    </row>
    <row r="166" spans="1:13" ht="14.25" customHeight="1" x14ac:dyDescent="0.2">
      <c r="A166" s="52">
        <v>1</v>
      </c>
      <c r="B166" s="21">
        <v>184</v>
      </c>
      <c r="C166" s="41" t="s">
        <v>58</v>
      </c>
      <c r="D166" s="13">
        <v>1970</v>
      </c>
      <c r="E166" s="21" t="s">
        <v>13</v>
      </c>
      <c r="F166" s="14" t="s">
        <v>51</v>
      </c>
      <c r="G166" s="14" t="s">
        <v>52</v>
      </c>
      <c r="H166" s="124">
        <v>0</v>
      </c>
      <c r="I166" s="127">
        <v>4.280092592592593E-2</v>
      </c>
      <c r="J166" s="15">
        <f>I166-H166</f>
        <v>4.280092592592593E-2</v>
      </c>
      <c r="K166" s="16"/>
      <c r="L166" s="142">
        <v>33</v>
      </c>
      <c r="M166" s="47" t="s">
        <v>14</v>
      </c>
    </row>
    <row r="167" spans="1:13" x14ac:dyDescent="0.2">
      <c r="A167" s="52">
        <v>2</v>
      </c>
      <c r="B167" s="21">
        <v>201</v>
      </c>
      <c r="C167" s="41" t="s">
        <v>221</v>
      </c>
      <c r="D167" s="13">
        <v>1971</v>
      </c>
      <c r="E167" s="13"/>
      <c r="F167" s="14" t="s">
        <v>220</v>
      </c>
      <c r="G167" s="14"/>
      <c r="H167" s="124">
        <v>0</v>
      </c>
      <c r="I167" s="127">
        <v>4.2835648148148144E-2</v>
      </c>
      <c r="J167" s="15">
        <f>I167-H167</f>
        <v>4.2835648148148144E-2</v>
      </c>
      <c r="K167" s="124">
        <f>J167-J$166</f>
        <v>3.4722222222213772E-5</v>
      </c>
      <c r="L167" s="142">
        <v>31</v>
      </c>
      <c r="M167" s="47" t="s">
        <v>14</v>
      </c>
    </row>
    <row r="168" spans="1:13" x14ac:dyDescent="0.2">
      <c r="A168" s="52">
        <v>3</v>
      </c>
      <c r="B168" s="21">
        <v>188</v>
      </c>
      <c r="C168" s="41" t="s">
        <v>97</v>
      </c>
      <c r="D168" s="13">
        <v>1973</v>
      </c>
      <c r="E168" s="13" t="s">
        <v>13</v>
      </c>
      <c r="F168" s="17" t="s">
        <v>94</v>
      </c>
      <c r="G168" s="17" t="s">
        <v>95</v>
      </c>
      <c r="H168" s="124">
        <v>0</v>
      </c>
      <c r="I168" s="127">
        <v>4.3043981481481482E-2</v>
      </c>
      <c r="J168" s="15">
        <f>I168-H168</f>
        <v>4.3043981481481482E-2</v>
      </c>
      <c r="K168" s="124">
        <f t="shared" ref="K168:K179" si="10">J168-J$166</f>
        <v>2.4305555555555192E-4</v>
      </c>
      <c r="L168" s="142">
        <v>29</v>
      </c>
      <c r="M168" s="47" t="s">
        <v>14</v>
      </c>
    </row>
    <row r="169" spans="1:13" x14ac:dyDescent="0.2">
      <c r="A169" s="52">
        <v>4</v>
      </c>
      <c r="B169" s="21">
        <v>186</v>
      </c>
      <c r="C169" s="35" t="s">
        <v>88</v>
      </c>
      <c r="D169" s="21">
        <v>1972</v>
      </c>
      <c r="E169" s="20"/>
      <c r="F169" s="23" t="s">
        <v>87</v>
      </c>
      <c r="G169" s="23"/>
      <c r="H169" s="124">
        <v>0</v>
      </c>
      <c r="I169" s="127">
        <v>4.3101851851851856E-2</v>
      </c>
      <c r="J169" s="15">
        <f>I169-H169</f>
        <v>4.3101851851851856E-2</v>
      </c>
      <c r="K169" s="124">
        <f t="shared" si="10"/>
        <v>3.0092592592592671E-4</v>
      </c>
      <c r="L169" s="142">
        <v>27</v>
      </c>
      <c r="M169" s="47" t="s">
        <v>14</v>
      </c>
    </row>
    <row r="170" spans="1:13" x14ac:dyDescent="0.2">
      <c r="A170" s="52">
        <v>5</v>
      </c>
      <c r="B170" s="21">
        <v>181</v>
      </c>
      <c r="C170" s="41" t="s">
        <v>11</v>
      </c>
      <c r="D170" s="13">
        <v>1970</v>
      </c>
      <c r="E170" s="13" t="s">
        <v>13</v>
      </c>
      <c r="F170" s="14" t="s">
        <v>12</v>
      </c>
      <c r="G170" s="14"/>
      <c r="H170" s="124">
        <v>0</v>
      </c>
      <c r="I170" s="127">
        <v>4.3194444444444445E-2</v>
      </c>
      <c r="J170" s="15">
        <f>I170-H170</f>
        <v>4.3194444444444445E-2</v>
      </c>
      <c r="K170" s="124">
        <f t="shared" si="10"/>
        <v>3.9351851851851527E-4</v>
      </c>
      <c r="L170" s="142">
        <v>26</v>
      </c>
      <c r="M170" s="47" t="s">
        <v>14</v>
      </c>
    </row>
    <row r="171" spans="1:13" x14ac:dyDescent="0.2">
      <c r="A171" s="52">
        <v>6</v>
      </c>
      <c r="B171" s="21">
        <v>185</v>
      </c>
      <c r="C171" s="41" t="s">
        <v>59</v>
      </c>
      <c r="D171" s="13">
        <v>1972</v>
      </c>
      <c r="E171" s="13" t="s">
        <v>194</v>
      </c>
      <c r="F171" s="17" t="s">
        <v>51</v>
      </c>
      <c r="G171" s="17" t="s">
        <v>52</v>
      </c>
      <c r="H171" s="124">
        <v>0</v>
      </c>
      <c r="I171" s="127">
        <v>4.3344907407407408E-2</v>
      </c>
      <c r="J171" s="15">
        <f>I171-H171</f>
        <v>4.3344907407407408E-2</v>
      </c>
      <c r="K171" s="124">
        <f t="shared" si="10"/>
        <v>5.4398148148147862E-4</v>
      </c>
      <c r="L171" s="142">
        <v>25</v>
      </c>
      <c r="M171" s="47" t="s">
        <v>14</v>
      </c>
    </row>
    <row r="172" spans="1:13" x14ac:dyDescent="0.2">
      <c r="A172" s="52">
        <v>7</v>
      </c>
      <c r="B172" s="21">
        <v>187</v>
      </c>
      <c r="C172" s="41" t="s">
        <v>200</v>
      </c>
      <c r="D172" s="13">
        <v>1973</v>
      </c>
      <c r="E172" s="13" t="s">
        <v>194</v>
      </c>
      <c r="F172" s="17" t="s">
        <v>94</v>
      </c>
      <c r="G172" s="17" t="s">
        <v>95</v>
      </c>
      <c r="H172" s="124">
        <v>0</v>
      </c>
      <c r="I172" s="127">
        <v>4.5196759259259256E-2</v>
      </c>
      <c r="J172" s="15">
        <f>I172-H172</f>
        <v>4.5196759259259256E-2</v>
      </c>
      <c r="K172" s="124">
        <f t="shared" si="10"/>
        <v>2.3958333333333262E-3</v>
      </c>
      <c r="L172" s="142">
        <v>24</v>
      </c>
      <c r="M172" s="47" t="s">
        <v>14</v>
      </c>
    </row>
    <row r="173" spans="1:13" x14ac:dyDescent="0.2">
      <c r="A173" s="52">
        <v>8</v>
      </c>
      <c r="B173" s="21">
        <v>196</v>
      </c>
      <c r="C173" s="41" t="s">
        <v>180</v>
      </c>
      <c r="D173" s="13">
        <v>1972</v>
      </c>
      <c r="E173" s="13" t="s">
        <v>194</v>
      </c>
      <c r="F173" s="14" t="s">
        <v>103</v>
      </c>
      <c r="G173" s="14" t="s">
        <v>150</v>
      </c>
      <c r="H173" s="124">
        <v>0</v>
      </c>
      <c r="I173" s="127">
        <v>4.5706018518518521E-2</v>
      </c>
      <c r="J173" s="15">
        <f>I173-H173</f>
        <v>4.5706018518518521E-2</v>
      </c>
      <c r="K173" s="124">
        <f t="shared" si="10"/>
        <v>2.9050925925925911E-3</v>
      </c>
      <c r="L173" s="142">
        <v>23</v>
      </c>
      <c r="M173" s="47" t="s">
        <v>14</v>
      </c>
    </row>
    <row r="174" spans="1:13" x14ac:dyDescent="0.2">
      <c r="A174" s="52">
        <v>9</v>
      </c>
      <c r="B174" s="21">
        <v>189</v>
      </c>
      <c r="C174" s="35" t="s">
        <v>98</v>
      </c>
      <c r="D174" s="21">
        <v>1971</v>
      </c>
      <c r="E174" s="13" t="s">
        <v>194</v>
      </c>
      <c r="F174" s="17" t="s">
        <v>94</v>
      </c>
      <c r="G174" s="17" t="s">
        <v>95</v>
      </c>
      <c r="H174" s="124">
        <v>0</v>
      </c>
      <c r="I174" s="127">
        <v>4.5937499999999999E-2</v>
      </c>
      <c r="J174" s="15">
        <f>I174-H174</f>
        <v>4.5937499999999999E-2</v>
      </c>
      <c r="K174" s="124">
        <f t="shared" si="10"/>
        <v>3.1365740740740694E-3</v>
      </c>
      <c r="L174" s="142">
        <v>22</v>
      </c>
      <c r="M174" s="47" t="s">
        <v>14</v>
      </c>
    </row>
    <row r="175" spans="1:13" x14ac:dyDescent="0.2">
      <c r="A175" s="52">
        <v>10</v>
      </c>
      <c r="B175" s="21">
        <v>190</v>
      </c>
      <c r="C175" s="41" t="s">
        <v>99</v>
      </c>
      <c r="D175" s="13">
        <v>1969</v>
      </c>
      <c r="E175" s="13" t="s">
        <v>13</v>
      </c>
      <c r="F175" s="17" t="s">
        <v>94</v>
      </c>
      <c r="G175" s="17" t="s">
        <v>95</v>
      </c>
      <c r="H175" s="124">
        <v>0</v>
      </c>
      <c r="I175" s="127">
        <v>4.594907407407408E-2</v>
      </c>
      <c r="J175" s="15">
        <f>I175-H175</f>
        <v>4.594907407407408E-2</v>
      </c>
      <c r="K175" s="124">
        <f t="shared" si="10"/>
        <v>3.1481481481481499E-3</v>
      </c>
      <c r="L175" s="142">
        <v>21</v>
      </c>
      <c r="M175" s="47" t="s">
        <v>14</v>
      </c>
    </row>
    <row r="176" spans="1:13" x14ac:dyDescent="0.2">
      <c r="A176" s="52">
        <v>11</v>
      </c>
      <c r="B176" s="21">
        <v>182</v>
      </c>
      <c r="C176" s="41" t="s">
        <v>16</v>
      </c>
      <c r="D176" s="13">
        <v>1971</v>
      </c>
      <c r="E176" s="13" t="s">
        <v>194</v>
      </c>
      <c r="F176" s="17" t="s">
        <v>12</v>
      </c>
      <c r="G176" s="17"/>
      <c r="H176" s="124">
        <v>0</v>
      </c>
      <c r="I176" s="127">
        <v>4.6585648148148147E-2</v>
      </c>
      <c r="J176" s="15">
        <f>I176-H176</f>
        <v>4.6585648148148147E-2</v>
      </c>
      <c r="K176" s="124">
        <f t="shared" si="10"/>
        <v>3.7847222222222171E-3</v>
      </c>
      <c r="L176" s="142">
        <v>20</v>
      </c>
      <c r="M176" s="47" t="s">
        <v>14</v>
      </c>
    </row>
    <row r="177" spans="1:13" x14ac:dyDescent="0.2">
      <c r="A177" s="52">
        <v>12</v>
      </c>
      <c r="B177" s="21">
        <v>199</v>
      </c>
      <c r="C177" s="41" t="s">
        <v>183</v>
      </c>
      <c r="D177" s="13">
        <v>1973</v>
      </c>
      <c r="E177" s="13" t="s">
        <v>194</v>
      </c>
      <c r="F177" s="14" t="s">
        <v>103</v>
      </c>
      <c r="G177" s="14" t="s">
        <v>150</v>
      </c>
      <c r="H177" s="124">
        <v>0</v>
      </c>
      <c r="I177" s="127">
        <v>4.7731481481481486E-2</v>
      </c>
      <c r="J177" s="15">
        <f>I177-H177</f>
        <v>4.7731481481481486E-2</v>
      </c>
      <c r="K177" s="124">
        <f t="shared" si="10"/>
        <v>4.9305555555555561E-3</v>
      </c>
      <c r="L177" s="142">
        <v>19</v>
      </c>
      <c r="M177" s="47" t="s">
        <v>14</v>
      </c>
    </row>
    <row r="178" spans="1:13" x14ac:dyDescent="0.2">
      <c r="A178" s="52">
        <v>13</v>
      </c>
      <c r="B178" s="21">
        <v>202</v>
      </c>
      <c r="C178" s="41" t="s">
        <v>225</v>
      </c>
      <c r="D178" s="13">
        <v>1973</v>
      </c>
      <c r="E178" s="13" t="s">
        <v>226</v>
      </c>
      <c r="F178" s="14" t="s">
        <v>227</v>
      </c>
      <c r="G178" s="14"/>
      <c r="H178" s="124">
        <v>0</v>
      </c>
      <c r="I178" s="127">
        <v>4.9074074074074076E-2</v>
      </c>
      <c r="J178" s="15">
        <f>I178-H178</f>
        <v>4.9074074074074076E-2</v>
      </c>
      <c r="K178" s="124">
        <f t="shared" si="10"/>
        <v>6.2731481481481458E-3</v>
      </c>
      <c r="L178" s="142">
        <v>18</v>
      </c>
      <c r="M178" s="47" t="s">
        <v>14</v>
      </c>
    </row>
    <row r="179" spans="1:13" x14ac:dyDescent="0.2">
      <c r="A179" s="52">
        <v>14</v>
      </c>
      <c r="B179" s="21">
        <v>195</v>
      </c>
      <c r="C179" s="41" t="s">
        <v>179</v>
      </c>
      <c r="D179" s="13">
        <v>1970</v>
      </c>
      <c r="E179" s="13" t="s">
        <v>194</v>
      </c>
      <c r="F179" s="14" t="s">
        <v>103</v>
      </c>
      <c r="G179" s="14" t="s">
        <v>150</v>
      </c>
      <c r="H179" s="124">
        <v>0</v>
      </c>
      <c r="I179" s="127">
        <v>4.9340277777777775E-2</v>
      </c>
      <c r="J179" s="15">
        <f>I179-H179</f>
        <v>4.9340277777777775E-2</v>
      </c>
      <c r="K179" s="124">
        <f t="shared" si="10"/>
        <v>6.5393518518518448E-3</v>
      </c>
      <c r="L179" s="142">
        <v>17</v>
      </c>
      <c r="M179" s="47"/>
    </row>
    <row r="180" spans="1:13" x14ac:dyDescent="0.2">
      <c r="A180" s="52" t="s">
        <v>269</v>
      </c>
      <c r="B180" s="21">
        <v>198</v>
      </c>
      <c r="C180" s="41" t="s">
        <v>182</v>
      </c>
      <c r="D180" s="13">
        <v>1972</v>
      </c>
      <c r="E180" s="18" t="s">
        <v>42</v>
      </c>
      <c r="F180" s="14" t="s">
        <v>103</v>
      </c>
      <c r="G180" s="14" t="s">
        <v>150</v>
      </c>
      <c r="H180" s="124"/>
      <c r="I180" s="127"/>
      <c r="J180" s="15"/>
      <c r="K180" s="124"/>
      <c r="L180" s="53"/>
      <c r="M180" s="47" t="s">
        <v>14</v>
      </c>
    </row>
    <row r="181" spans="1:13" x14ac:dyDescent="0.2">
      <c r="A181" s="52" t="s">
        <v>269</v>
      </c>
      <c r="B181" s="21">
        <v>200</v>
      </c>
      <c r="C181" s="41" t="s">
        <v>184</v>
      </c>
      <c r="D181" s="13">
        <v>1970</v>
      </c>
      <c r="E181" s="13" t="s">
        <v>194</v>
      </c>
      <c r="F181" s="14" t="s">
        <v>103</v>
      </c>
      <c r="G181" s="14" t="s">
        <v>150</v>
      </c>
      <c r="H181" s="124"/>
      <c r="I181" s="127"/>
      <c r="J181" s="15"/>
      <c r="K181" s="16"/>
      <c r="L181" s="53"/>
      <c r="M181" s="47"/>
    </row>
    <row r="182" spans="1:13" x14ac:dyDescent="0.2">
      <c r="A182" s="52" t="s">
        <v>265</v>
      </c>
      <c r="B182" s="21">
        <v>192</v>
      </c>
      <c r="C182" s="41" t="s">
        <v>120</v>
      </c>
      <c r="D182" s="13">
        <v>1970</v>
      </c>
      <c r="E182" s="13" t="s">
        <v>194</v>
      </c>
      <c r="F182" s="14" t="s">
        <v>116</v>
      </c>
      <c r="G182" s="14"/>
      <c r="H182" s="124"/>
      <c r="I182" s="127"/>
      <c r="J182" s="15"/>
      <c r="K182" s="16"/>
      <c r="L182" s="53"/>
      <c r="M182" s="47"/>
    </row>
    <row r="183" spans="1:13" x14ac:dyDescent="0.2">
      <c r="A183" s="52" t="s">
        <v>265</v>
      </c>
      <c r="B183" s="21">
        <v>183</v>
      </c>
      <c r="C183" s="41" t="s">
        <v>57</v>
      </c>
      <c r="D183" s="18">
        <v>1969</v>
      </c>
      <c r="E183" s="13" t="s">
        <v>195</v>
      </c>
      <c r="F183" s="19" t="s">
        <v>51</v>
      </c>
      <c r="G183" s="19" t="s">
        <v>52</v>
      </c>
      <c r="H183" s="124"/>
      <c r="I183" s="127"/>
      <c r="J183" s="15"/>
      <c r="K183" s="124"/>
      <c r="L183" s="53"/>
      <c r="M183" s="47"/>
    </row>
    <row r="184" spans="1:13" x14ac:dyDescent="0.2">
      <c r="A184" s="52" t="s">
        <v>265</v>
      </c>
      <c r="B184" s="21">
        <v>191</v>
      </c>
      <c r="C184" s="44" t="s">
        <v>111</v>
      </c>
      <c r="D184" s="20">
        <v>1973</v>
      </c>
      <c r="E184" s="20"/>
      <c r="F184" s="24" t="s">
        <v>197</v>
      </c>
      <c r="G184" s="24" t="s">
        <v>112</v>
      </c>
      <c r="H184" s="124"/>
      <c r="I184" s="127"/>
      <c r="J184" s="15"/>
      <c r="K184" s="124"/>
      <c r="L184" s="53"/>
      <c r="M184" s="47"/>
    </row>
    <row r="185" spans="1:13" x14ac:dyDescent="0.2">
      <c r="A185" s="52" t="s">
        <v>265</v>
      </c>
      <c r="B185" s="21">
        <v>194</v>
      </c>
      <c r="C185" s="41" t="s">
        <v>178</v>
      </c>
      <c r="D185" s="13">
        <v>1971</v>
      </c>
      <c r="E185" s="13" t="s">
        <v>194</v>
      </c>
      <c r="F185" s="14" t="s">
        <v>103</v>
      </c>
      <c r="G185" s="14" t="s">
        <v>150</v>
      </c>
      <c r="H185" s="124"/>
      <c r="I185" s="127"/>
      <c r="J185" s="15"/>
      <c r="K185" s="124"/>
      <c r="L185" s="53"/>
      <c r="M185" s="47"/>
    </row>
    <row r="186" spans="1:13" x14ac:dyDescent="0.2">
      <c r="A186" s="52" t="s">
        <v>265</v>
      </c>
      <c r="B186" s="21">
        <v>197</v>
      </c>
      <c r="C186" s="41" t="s">
        <v>181</v>
      </c>
      <c r="D186" s="13">
        <v>1970</v>
      </c>
      <c r="E186" s="13" t="s">
        <v>194</v>
      </c>
      <c r="F186" s="14" t="s">
        <v>103</v>
      </c>
      <c r="G186" s="14" t="s">
        <v>150</v>
      </c>
      <c r="H186" s="124"/>
      <c r="I186" s="127"/>
      <c r="J186" s="15"/>
      <c r="K186" s="124"/>
      <c r="L186" s="53"/>
      <c r="M186" s="47"/>
    </row>
    <row r="187" spans="1:13" x14ac:dyDescent="0.2">
      <c r="A187" s="52" t="s">
        <v>265</v>
      </c>
      <c r="B187" s="21">
        <v>203</v>
      </c>
      <c r="C187" s="41" t="s">
        <v>228</v>
      </c>
      <c r="D187" s="13">
        <v>1973</v>
      </c>
      <c r="E187" s="13" t="s">
        <v>226</v>
      </c>
      <c r="F187" s="14" t="s">
        <v>227</v>
      </c>
      <c r="G187" s="14"/>
      <c r="H187" s="124"/>
      <c r="I187" s="127"/>
      <c r="J187" s="15"/>
      <c r="K187" s="124"/>
      <c r="L187" s="53"/>
      <c r="M187" s="47"/>
    </row>
    <row r="188" spans="1:13" ht="13.5" thickBot="1" x14ac:dyDescent="0.25">
      <c r="A188" s="90" t="s">
        <v>265</v>
      </c>
      <c r="B188" s="172">
        <v>204</v>
      </c>
      <c r="C188" s="162" t="s">
        <v>235</v>
      </c>
      <c r="D188" s="163">
        <v>1970</v>
      </c>
      <c r="E188" s="163" t="s">
        <v>230</v>
      </c>
      <c r="F188" s="184" t="s">
        <v>234</v>
      </c>
      <c r="G188" s="184"/>
      <c r="H188" s="177"/>
      <c r="I188" s="175"/>
      <c r="J188" s="92"/>
      <c r="K188" s="177"/>
      <c r="L188" s="93"/>
      <c r="M188" s="47"/>
    </row>
    <row r="189" spans="1:13" x14ac:dyDescent="0.2">
      <c r="A189" s="48"/>
      <c r="B189" s="49"/>
      <c r="C189" s="87">
        <v>8.3449074074074085E-3</v>
      </c>
      <c r="D189" s="49"/>
      <c r="E189" s="49"/>
      <c r="F189" s="50" t="s">
        <v>258</v>
      </c>
      <c r="G189" s="49"/>
      <c r="H189" s="49"/>
      <c r="I189" s="176"/>
      <c r="J189" s="189"/>
      <c r="K189" s="49"/>
      <c r="L189" s="51"/>
      <c r="M189" s="46"/>
    </row>
    <row r="190" spans="1:13" ht="12.75" customHeight="1" x14ac:dyDescent="0.2">
      <c r="A190" s="52">
        <v>1</v>
      </c>
      <c r="B190" s="21">
        <v>215</v>
      </c>
      <c r="C190" s="41" t="s">
        <v>79</v>
      </c>
      <c r="D190" s="13">
        <v>1968</v>
      </c>
      <c r="E190" s="20" t="s">
        <v>196</v>
      </c>
      <c r="F190" s="17" t="s">
        <v>239</v>
      </c>
      <c r="G190" s="17" t="s">
        <v>80</v>
      </c>
      <c r="H190" s="124">
        <v>6.9444444444444447E-4</v>
      </c>
      <c r="I190" s="127">
        <v>4.5833333333333337E-2</v>
      </c>
      <c r="J190" s="15">
        <f>I190-H190</f>
        <v>4.5138888888888895E-2</v>
      </c>
      <c r="K190" s="16"/>
      <c r="L190" s="142">
        <v>33</v>
      </c>
      <c r="M190" s="47" t="s">
        <v>14</v>
      </c>
    </row>
    <row r="191" spans="1:13" ht="12.75" customHeight="1" x14ac:dyDescent="0.2">
      <c r="A191" s="52">
        <v>2</v>
      </c>
      <c r="B191" s="21">
        <v>214</v>
      </c>
      <c r="C191" s="41" t="s">
        <v>56</v>
      </c>
      <c r="D191" s="13">
        <v>1967</v>
      </c>
      <c r="E191" s="13" t="s">
        <v>194</v>
      </c>
      <c r="F191" s="14" t="s">
        <v>51</v>
      </c>
      <c r="G191" s="14" t="s">
        <v>52</v>
      </c>
      <c r="H191" s="124">
        <v>6.9444444444444447E-4</v>
      </c>
      <c r="I191" s="127">
        <v>4.5844907407407404E-2</v>
      </c>
      <c r="J191" s="15">
        <f>I191-H191</f>
        <v>4.5150462962962962E-2</v>
      </c>
      <c r="K191" s="124">
        <f>J191-J$190</f>
        <v>1.1574074074066631E-5</v>
      </c>
      <c r="L191" s="142">
        <v>31</v>
      </c>
      <c r="M191" s="47" t="s">
        <v>14</v>
      </c>
    </row>
    <row r="192" spans="1:13" ht="12.75" customHeight="1" x14ac:dyDescent="0.2">
      <c r="A192" s="52">
        <v>3</v>
      </c>
      <c r="B192" s="21">
        <v>212</v>
      </c>
      <c r="C192" s="41" t="s">
        <v>49</v>
      </c>
      <c r="D192" s="13">
        <v>1967</v>
      </c>
      <c r="E192" s="13" t="s">
        <v>194</v>
      </c>
      <c r="F192" s="17" t="s">
        <v>48</v>
      </c>
      <c r="G192" s="17"/>
      <c r="H192" s="124">
        <v>6.9444444444444447E-4</v>
      </c>
      <c r="I192" s="127">
        <v>4.5856481481481477E-2</v>
      </c>
      <c r="J192" s="15">
        <f>I192-H192</f>
        <v>4.5162037037037035E-2</v>
      </c>
      <c r="K192" s="124">
        <f t="shared" ref="K192:K197" si="11">J192-J$190</f>
        <v>2.3148148148140202E-5</v>
      </c>
      <c r="L192" s="142">
        <v>29</v>
      </c>
      <c r="M192" s="47" t="s">
        <v>14</v>
      </c>
    </row>
    <row r="193" spans="1:13" ht="12.75" customHeight="1" x14ac:dyDescent="0.2">
      <c r="A193" s="52">
        <v>4</v>
      </c>
      <c r="B193" s="21">
        <v>211</v>
      </c>
      <c r="C193" s="41" t="s">
        <v>15</v>
      </c>
      <c r="D193" s="13">
        <v>1967</v>
      </c>
      <c r="E193" s="13" t="s">
        <v>194</v>
      </c>
      <c r="F193" s="14" t="s">
        <v>12</v>
      </c>
      <c r="G193" s="14"/>
      <c r="H193" s="124">
        <v>6.9444444444444447E-4</v>
      </c>
      <c r="I193" s="127">
        <v>4.6273148148148147E-2</v>
      </c>
      <c r="J193" s="15">
        <f>I193-H193</f>
        <v>4.5578703703703705E-2</v>
      </c>
      <c r="K193" s="124">
        <f t="shared" si="11"/>
        <v>4.3981481481480955E-4</v>
      </c>
      <c r="L193" s="142">
        <v>27</v>
      </c>
      <c r="M193" s="47" t="s">
        <v>14</v>
      </c>
    </row>
    <row r="194" spans="1:13" ht="12.75" customHeight="1" x14ac:dyDescent="0.2">
      <c r="A194" s="52">
        <v>5</v>
      </c>
      <c r="B194" s="21">
        <v>226</v>
      </c>
      <c r="C194" s="41" t="s">
        <v>222</v>
      </c>
      <c r="D194" s="13">
        <v>1966</v>
      </c>
      <c r="E194" s="13"/>
      <c r="F194" s="17" t="s">
        <v>220</v>
      </c>
      <c r="G194" s="17"/>
      <c r="H194" s="124">
        <v>6.9444444444444447E-4</v>
      </c>
      <c r="I194" s="127">
        <v>4.7442129629629626E-2</v>
      </c>
      <c r="J194" s="15">
        <f>I194-H194</f>
        <v>4.6747685185185184E-2</v>
      </c>
      <c r="K194" s="124">
        <f t="shared" si="11"/>
        <v>1.6087962962962887E-3</v>
      </c>
      <c r="L194" s="142">
        <v>26</v>
      </c>
      <c r="M194" s="47" t="s">
        <v>14</v>
      </c>
    </row>
    <row r="195" spans="1:13" x14ac:dyDescent="0.2">
      <c r="A195" s="52">
        <v>6</v>
      </c>
      <c r="B195" s="21">
        <v>221</v>
      </c>
      <c r="C195" s="44" t="s">
        <v>128</v>
      </c>
      <c r="D195" s="20">
        <v>1967</v>
      </c>
      <c r="E195" s="13" t="s">
        <v>194</v>
      </c>
      <c r="F195" s="24" t="s">
        <v>116</v>
      </c>
      <c r="G195" s="24"/>
      <c r="H195" s="124">
        <v>6.9444444444444447E-4</v>
      </c>
      <c r="I195" s="127">
        <v>4.9918981481481474E-2</v>
      </c>
      <c r="J195" s="15">
        <f>I195-H195</f>
        <v>4.9224537037037032E-2</v>
      </c>
      <c r="K195" s="124">
        <f t="shared" si="11"/>
        <v>4.0856481481481369E-3</v>
      </c>
      <c r="L195" s="142">
        <v>25</v>
      </c>
      <c r="M195" s="73" t="s">
        <v>14</v>
      </c>
    </row>
    <row r="196" spans="1:13" x14ac:dyDescent="0.2">
      <c r="A196" s="52">
        <v>7</v>
      </c>
      <c r="B196" s="21">
        <v>222</v>
      </c>
      <c r="C196" s="41" t="s">
        <v>132</v>
      </c>
      <c r="D196" s="13">
        <v>1964</v>
      </c>
      <c r="E196" s="13" t="s">
        <v>42</v>
      </c>
      <c r="F196" s="17" t="s">
        <v>116</v>
      </c>
      <c r="G196" s="14"/>
      <c r="H196" s="124">
        <v>6.9444444444444447E-4</v>
      </c>
      <c r="I196" s="127">
        <v>5.0034722222222223E-2</v>
      </c>
      <c r="J196" s="15">
        <f>I196-H196</f>
        <v>4.9340277777777782E-2</v>
      </c>
      <c r="K196" s="124">
        <f t="shared" si="11"/>
        <v>4.2013888888888865E-3</v>
      </c>
      <c r="L196" s="142">
        <v>24</v>
      </c>
      <c r="M196" s="47" t="s">
        <v>14</v>
      </c>
    </row>
    <row r="197" spans="1:13" x14ac:dyDescent="0.2">
      <c r="A197" s="52">
        <v>8</v>
      </c>
      <c r="B197" s="21">
        <v>213</v>
      </c>
      <c r="C197" s="41" t="s">
        <v>55</v>
      </c>
      <c r="D197" s="18">
        <v>1967</v>
      </c>
      <c r="E197" s="13" t="s">
        <v>194</v>
      </c>
      <c r="F197" s="19" t="s">
        <v>51</v>
      </c>
      <c r="G197" s="19" t="s">
        <v>52</v>
      </c>
      <c r="H197" s="124">
        <v>6.9444444444444447E-4</v>
      </c>
      <c r="I197" s="127">
        <v>5.5555555555555552E-2</v>
      </c>
      <c r="J197" s="15">
        <v>5.4236111111111117E-2</v>
      </c>
      <c r="K197" s="124">
        <f t="shared" si="11"/>
        <v>9.0972222222222218E-3</v>
      </c>
      <c r="L197" s="142">
        <v>23</v>
      </c>
      <c r="M197" s="47" t="s">
        <v>14</v>
      </c>
    </row>
    <row r="198" spans="1:13" x14ac:dyDescent="0.2">
      <c r="A198" s="52" t="s">
        <v>269</v>
      </c>
      <c r="B198" s="21">
        <v>225</v>
      </c>
      <c r="C198" s="41" t="s">
        <v>188</v>
      </c>
      <c r="D198" s="13">
        <v>1965</v>
      </c>
      <c r="E198" s="13" t="s">
        <v>194</v>
      </c>
      <c r="F198" s="17" t="s">
        <v>103</v>
      </c>
      <c r="G198" s="17" t="s">
        <v>150</v>
      </c>
      <c r="H198" s="124"/>
      <c r="I198" s="127"/>
      <c r="J198" s="15"/>
      <c r="K198" s="124"/>
      <c r="L198" s="53"/>
      <c r="M198" s="196"/>
    </row>
    <row r="199" spans="1:13" x14ac:dyDescent="0.2">
      <c r="A199" s="52" t="s">
        <v>265</v>
      </c>
      <c r="B199" s="21">
        <v>216</v>
      </c>
      <c r="C199" s="35" t="s">
        <v>90</v>
      </c>
      <c r="D199" s="21">
        <v>1966</v>
      </c>
      <c r="E199" s="20"/>
      <c r="F199" s="23" t="s">
        <v>23</v>
      </c>
      <c r="G199" s="23"/>
      <c r="H199" s="124"/>
      <c r="I199" s="127"/>
      <c r="J199" s="15"/>
      <c r="K199" s="124"/>
      <c r="L199" s="53"/>
    </row>
    <row r="200" spans="1:13" ht="13.5" customHeight="1" x14ac:dyDescent="0.2">
      <c r="A200" s="52" t="s">
        <v>265</v>
      </c>
      <c r="B200" s="21">
        <v>217</v>
      </c>
      <c r="C200" s="41" t="s">
        <v>92</v>
      </c>
      <c r="D200" s="13">
        <v>1967</v>
      </c>
      <c r="E200" s="18"/>
      <c r="F200" s="17" t="s">
        <v>23</v>
      </c>
      <c r="G200" s="17"/>
      <c r="H200" s="124"/>
      <c r="I200" s="127"/>
      <c r="J200" s="15"/>
      <c r="K200" s="124"/>
      <c r="L200" s="53"/>
    </row>
    <row r="201" spans="1:13" x14ac:dyDescent="0.2">
      <c r="A201" s="52" t="s">
        <v>265</v>
      </c>
      <c r="B201" s="21">
        <v>218</v>
      </c>
      <c r="C201" s="41" t="s">
        <v>106</v>
      </c>
      <c r="D201" s="13">
        <v>1965</v>
      </c>
      <c r="E201" s="13" t="s">
        <v>194</v>
      </c>
      <c r="F201" s="17" t="s">
        <v>94</v>
      </c>
      <c r="G201" s="17" t="s">
        <v>95</v>
      </c>
      <c r="H201" s="124"/>
      <c r="I201" s="127"/>
      <c r="J201" s="15"/>
      <c r="K201" s="124"/>
      <c r="L201" s="53"/>
    </row>
    <row r="202" spans="1:13" x14ac:dyDescent="0.2">
      <c r="A202" s="52" t="s">
        <v>265</v>
      </c>
      <c r="B202" s="21">
        <v>219</v>
      </c>
      <c r="C202" s="35" t="s">
        <v>107</v>
      </c>
      <c r="D202" s="21">
        <v>1968</v>
      </c>
      <c r="E202" s="21"/>
      <c r="F202" s="23" t="s">
        <v>23</v>
      </c>
      <c r="G202" s="23"/>
      <c r="H202" s="124"/>
      <c r="I202" s="127"/>
      <c r="J202" s="15"/>
      <c r="K202" s="124"/>
      <c r="L202" s="53"/>
    </row>
    <row r="203" spans="1:13" x14ac:dyDescent="0.2">
      <c r="A203" s="52" t="s">
        <v>265</v>
      </c>
      <c r="B203" s="21">
        <v>220</v>
      </c>
      <c r="C203" s="41" t="s">
        <v>113</v>
      </c>
      <c r="D203" s="13">
        <v>1966</v>
      </c>
      <c r="E203" s="13"/>
      <c r="F203" s="17" t="s">
        <v>103</v>
      </c>
      <c r="G203" s="17" t="s">
        <v>114</v>
      </c>
      <c r="H203" s="124"/>
      <c r="I203" s="127"/>
      <c r="J203" s="15"/>
      <c r="K203" s="124"/>
      <c r="L203" s="53"/>
    </row>
    <row r="204" spans="1:13" x14ac:dyDescent="0.2">
      <c r="A204" s="52" t="s">
        <v>265</v>
      </c>
      <c r="B204" s="21">
        <v>223</v>
      </c>
      <c r="C204" s="41" t="s">
        <v>186</v>
      </c>
      <c r="D204" s="13">
        <v>1964</v>
      </c>
      <c r="E204" s="13" t="s">
        <v>194</v>
      </c>
      <c r="F204" s="17" t="s">
        <v>103</v>
      </c>
      <c r="G204" s="17" t="s">
        <v>150</v>
      </c>
      <c r="H204" s="124"/>
      <c r="I204" s="127"/>
      <c r="J204" s="15"/>
      <c r="K204" s="124"/>
      <c r="L204" s="53"/>
    </row>
    <row r="205" spans="1:13" ht="13.5" thickBot="1" x14ac:dyDescent="0.25">
      <c r="A205" s="54" t="s">
        <v>265</v>
      </c>
      <c r="B205" s="55">
        <v>224</v>
      </c>
      <c r="C205" s="65" t="s">
        <v>187</v>
      </c>
      <c r="D205" s="56">
        <v>1968</v>
      </c>
      <c r="E205" s="56" t="s">
        <v>194</v>
      </c>
      <c r="F205" s="72" t="s">
        <v>103</v>
      </c>
      <c r="G205" s="72" t="s">
        <v>150</v>
      </c>
      <c r="H205" s="128"/>
      <c r="I205" s="129"/>
      <c r="J205" s="58"/>
      <c r="K205" s="128"/>
      <c r="L205" s="59"/>
    </row>
    <row r="207" spans="1:13" x14ac:dyDescent="0.2">
      <c r="B207" s="117" t="s">
        <v>206</v>
      </c>
      <c r="C207" s="117"/>
      <c r="D207" s="117"/>
      <c r="E207" s="117"/>
      <c r="F207" s="117" t="s">
        <v>207</v>
      </c>
      <c r="G207" s="117"/>
      <c r="H207" s="117"/>
      <c r="I207" s="117"/>
      <c r="J207" s="117"/>
      <c r="K207" s="117"/>
    </row>
    <row r="208" spans="1:13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</row>
    <row r="209" spans="2:11" x14ac:dyDescent="0.2">
      <c r="B209" s="104" t="s">
        <v>215</v>
      </c>
      <c r="C209" s="104"/>
      <c r="D209" s="104"/>
      <c r="E209" s="104"/>
      <c r="F209" s="104" t="s">
        <v>231</v>
      </c>
      <c r="G209" s="104"/>
      <c r="H209" s="104"/>
      <c r="I209" s="104"/>
      <c r="J209" s="104"/>
      <c r="K209" s="104"/>
    </row>
    <row r="211" spans="2:11" ht="12.75" customHeight="1" x14ac:dyDescent="0.2"/>
    <row r="217" spans="2:11" ht="15" customHeight="1" x14ac:dyDescent="0.2"/>
    <row r="220" spans="2:11" ht="14.25" customHeight="1" x14ac:dyDescent="0.2"/>
    <row r="224" spans="2:11" ht="12.95" customHeight="1" x14ac:dyDescent="0.2"/>
    <row r="232" ht="12.95" customHeight="1" x14ac:dyDescent="0.2"/>
    <row r="238" ht="12.95" customHeight="1" x14ac:dyDescent="0.2"/>
    <row r="257" spans="1:13" x14ac:dyDescent="0.2">
      <c r="A257" s="7"/>
      <c r="B257" s="7"/>
      <c r="C257" s="7"/>
      <c r="D257" s="7"/>
      <c r="E257" s="7"/>
      <c r="F257" s="7"/>
      <c r="G257" s="7"/>
      <c r="H257" s="10"/>
      <c r="I257" s="10"/>
      <c r="J257" s="7"/>
      <c r="K257" s="7"/>
      <c r="L257" s="9"/>
      <c r="M257" s="7"/>
    </row>
    <row r="258" spans="1:13" x14ac:dyDescent="0.2">
      <c r="A258" s="7"/>
      <c r="B258" s="7"/>
      <c r="M258" s="7"/>
    </row>
    <row r="259" spans="1:13" ht="22.5" customHeight="1" x14ac:dyDescent="0.2">
      <c r="A259" s="7"/>
      <c r="B259" s="7"/>
      <c r="M259" s="7"/>
    </row>
    <row r="260" spans="1:13" ht="16.5" customHeight="1" x14ac:dyDescent="0.2">
      <c r="A260" s="7"/>
      <c r="B260" s="7"/>
      <c r="M260" s="7"/>
    </row>
  </sheetData>
  <sortState ref="B190:J197">
    <sortCondition ref="J190:J197"/>
  </sortState>
  <mergeCells count="39">
    <mergeCell ref="B209:E209"/>
    <mergeCell ref="B207:E207"/>
    <mergeCell ref="F207:K207"/>
    <mergeCell ref="A1:L1"/>
    <mergeCell ref="A2:L2"/>
    <mergeCell ref="A3:L3"/>
    <mergeCell ref="A4:L4"/>
    <mergeCell ref="A5:L5"/>
    <mergeCell ref="A10:F10"/>
    <mergeCell ref="A11:F11"/>
    <mergeCell ref="A12:F12"/>
    <mergeCell ref="A6:L6"/>
    <mergeCell ref="F209:K209"/>
    <mergeCell ref="A7:F7"/>
    <mergeCell ref="G7:L7"/>
    <mergeCell ref="P15:AD15"/>
    <mergeCell ref="A14:A15"/>
    <mergeCell ref="B14:B15"/>
    <mergeCell ref="C14:C15"/>
    <mergeCell ref="D14:D15"/>
    <mergeCell ref="F14:F15"/>
    <mergeCell ref="J14:J15"/>
    <mergeCell ref="L14:L15"/>
    <mergeCell ref="H14:H15"/>
    <mergeCell ref="E14:E15"/>
    <mergeCell ref="K14:K15"/>
    <mergeCell ref="M14:M15"/>
    <mergeCell ref="I14:I15"/>
    <mergeCell ref="G14:G15"/>
    <mergeCell ref="G13:L13"/>
    <mergeCell ref="A8:F8"/>
    <mergeCell ref="A9:F9"/>
    <mergeCell ref="B208:E208"/>
    <mergeCell ref="G8:L8"/>
    <mergeCell ref="G9:L9"/>
    <mergeCell ref="G10:L10"/>
    <mergeCell ref="G11:L11"/>
    <mergeCell ref="G12:L12"/>
    <mergeCell ref="F208:K208"/>
  </mergeCells>
  <printOptions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MPS</cp:lastModifiedBy>
  <cp:lastPrinted>2024-05-16T15:07:43Z</cp:lastPrinted>
  <dcterms:created xsi:type="dcterms:W3CDTF">2003-02-05T10:44:30Z</dcterms:created>
  <dcterms:modified xsi:type="dcterms:W3CDTF">2024-05-16T15:12:08Z</dcterms:modified>
</cp:coreProperties>
</file>