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320" windowHeight="7935" activeTab="0"/>
  </bookViews>
  <sheets>
    <sheet name="1 тур" sheetId="1" r:id="rId1"/>
  </sheets>
  <definedNames>
    <definedName name="_xlnm.Print_Area" localSheetId="0">'1 тур'!$A$1:$H$39</definedName>
  </definedNames>
  <calcPr fullCalcOnLoad="1"/>
</workbook>
</file>

<file path=xl/sharedStrings.xml><?xml version="1.0" encoding="utf-8"?>
<sst xmlns="http://schemas.openxmlformats.org/spreadsheetml/2006/main" count="55" uniqueCount="55">
  <si>
    <t>№ п/п</t>
  </si>
  <si>
    <t>Команда</t>
  </si>
  <si>
    <t>г. Можга</t>
  </si>
  <si>
    <t>М.Пургинский район</t>
  </si>
  <si>
    <t>Игринский район</t>
  </si>
  <si>
    <t>Балезинский район</t>
  </si>
  <si>
    <t>г. Воткинск</t>
  </si>
  <si>
    <t>г. Сарапул</t>
  </si>
  <si>
    <t>Завьяловский район</t>
  </si>
  <si>
    <t>Вавожский район</t>
  </si>
  <si>
    <t>Каракулинский</t>
  </si>
  <si>
    <t>Воткинский район</t>
  </si>
  <si>
    <t>Дебесский район</t>
  </si>
  <si>
    <t>Кизнерский район</t>
  </si>
  <si>
    <t>Главный судья соревнований</t>
  </si>
  <si>
    <t xml:space="preserve">Главный секретарь соревнований </t>
  </si>
  <si>
    <t xml:space="preserve"> КОМАНДНЫЕ РЕЗУЛЬТАТЫ</t>
  </si>
  <si>
    <t>Алнашский район</t>
  </si>
  <si>
    <t>Юкаменский район</t>
  </si>
  <si>
    <t>МЕСТО</t>
  </si>
  <si>
    <t>МИНИСТЕРСТВО ПО ФИЗИЧЕСКОЙ КУЛЬТУРЕ, СПОРТУ И МОЛОДЕЖНОЙ ПОЛИТИКЕ УР</t>
  </si>
  <si>
    <t>Алнашский</t>
  </si>
  <si>
    <t>Балезинский</t>
  </si>
  <si>
    <t>Вавожский</t>
  </si>
  <si>
    <t>Воткинск</t>
  </si>
  <si>
    <t>Завьяловский</t>
  </si>
  <si>
    <t>Игринский</t>
  </si>
  <si>
    <t>Камбарский</t>
  </si>
  <si>
    <t>Кезский</t>
  </si>
  <si>
    <t>Кизнерский</t>
  </si>
  <si>
    <t>Красногорский</t>
  </si>
  <si>
    <t>Малопургинский</t>
  </si>
  <si>
    <t xml:space="preserve">Можга </t>
  </si>
  <si>
    <t>Октябрьский</t>
  </si>
  <si>
    <t>Сарапул</t>
  </si>
  <si>
    <t>Воткинский</t>
  </si>
  <si>
    <t>Шарканский</t>
  </si>
  <si>
    <t>Юкаменский</t>
  </si>
  <si>
    <t>Як-Бодьинский</t>
  </si>
  <si>
    <t>Глазовский</t>
  </si>
  <si>
    <t>Глазов</t>
  </si>
  <si>
    <t>Индустриальный</t>
  </si>
  <si>
    <t>Сюмсинский</t>
  </si>
  <si>
    <t>2022год</t>
  </si>
  <si>
    <t>Очки 1 тур</t>
  </si>
  <si>
    <t>Очки 2 тур</t>
  </si>
  <si>
    <t>Граховский</t>
  </si>
  <si>
    <t>Очки 3 тур</t>
  </si>
  <si>
    <t>Селтинский</t>
  </si>
  <si>
    <t xml:space="preserve">ЧЕМПИОНАТ  УДМУРТСКОЙ РЕСПУБЛИКИ ПО ЛЫЖНЫМ ГОНКАМ  </t>
  </si>
  <si>
    <t>Киясовский</t>
  </si>
  <si>
    <t>Очки 4 тур</t>
  </si>
  <si>
    <t>Сумма                   за 4 тура</t>
  </si>
  <si>
    <t>за 4 тура</t>
  </si>
  <si>
    <t>Сарапульский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</si>
</sst>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h:mm;@"/>
    <numFmt numFmtId="175" formatCode="[$-F400]h:mm:ss\ AM/PM"/>
  </numFmts>
  <fonts count="25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/>
    </xf>
    <xf numFmtId="0" fontId="6" fillId="0" borderId="10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9"/>
  <sheetViews>
    <sheetView tabSelected="1" view="pageBreakPreview" zoomScale="98" zoomScaleSheetLayoutView="98" zoomScalePageLayoutView="0" workbookViewId="0" topLeftCell="A19">
      <selection activeCell="G37" sqref="G37"/>
    </sheetView>
  </sheetViews>
  <sheetFormatPr defaultColWidth="9.00390625" defaultRowHeight="12.75"/>
  <cols>
    <col min="1" max="1" width="6.875" style="0" customWidth="1"/>
    <col min="2" max="2" width="25.625" style="0" customWidth="1"/>
    <col min="3" max="3" width="10.125" style="0" customWidth="1"/>
    <col min="4" max="4" width="9.25390625" style="0" customWidth="1"/>
    <col min="5" max="5" width="10.25390625" style="0" customWidth="1"/>
    <col min="6" max="6" width="9.00390625" style="0" customWidth="1"/>
    <col min="7" max="7" width="13.375" style="0" customWidth="1"/>
    <col min="8" max="8" width="11.00390625" style="0" customWidth="1"/>
    <col min="9" max="9" width="5.875" style="10" customWidth="1"/>
    <col min="11" max="19" width="0" style="0" hidden="1" customWidth="1"/>
  </cols>
  <sheetData>
    <row r="1" spans="1:8" ht="12.75">
      <c r="A1" s="28" t="s">
        <v>20</v>
      </c>
      <c r="B1" s="28"/>
      <c r="C1" s="28"/>
      <c r="D1" s="28"/>
      <c r="E1" s="28"/>
      <c r="F1" s="28"/>
      <c r="G1" s="28"/>
      <c r="H1" s="28"/>
    </row>
    <row r="2" spans="1:8" ht="15" customHeight="1">
      <c r="A2" s="28" t="s">
        <v>49</v>
      </c>
      <c r="B2" s="28"/>
      <c r="C2" s="28"/>
      <c r="D2" s="28"/>
      <c r="E2" s="28"/>
      <c r="F2" s="28"/>
      <c r="G2" s="28"/>
      <c r="H2" s="28"/>
    </row>
    <row r="3" spans="1:8" ht="12.75">
      <c r="A3" s="2"/>
      <c r="B3" s="2"/>
      <c r="C3" s="1"/>
      <c r="D3" s="1"/>
      <c r="E3" s="1"/>
      <c r="F3" s="1"/>
      <c r="G3" s="1"/>
      <c r="H3" s="1"/>
    </row>
    <row r="4" spans="1:8" ht="12.75">
      <c r="A4" s="28" t="s">
        <v>16</v>
      </c>
      <c r="B4" s="28"/>
      <c r="C4" s="28"/>
      <c r="D4" s="28"/>
      <c r="E4" s="28"/>
      <c r="F4" s="28"/>
      <c r="G4" s="28"/>
      <c r="H4" s="28"/>
    </row>
    <row r="5" spans="1:8" ht="16.5" customHeight="1">
      <c r="A5" s="29" t="s">
        <v>53</v>
      </c>
      <c r="B5" s="29"/>
      <c r="C5" s="29"/>
      <c r="D5" s="29"/>
      <c r="E5" s="29"/>
      <c r="F5" s="29"/>
      <c r="G5" s="29"/>
      <c r="H5" s="29"/>
    </row>
    <row r="6" spans="1:8" ht="10.5" customHeight="1">
      <c r="A6" s="27" t="s">
        <v>43</v>
      </c>
      <c r="B6" s="27"/>
      <c r="C6" s="30"/>
      <c r="D6" s="30"/>
      <c r="E6" s="30"/>
      <c r="F6" s="30"/>
      <c r="G6" s="30"/>
      <c r="H6" s="30"/>
    </row>
    <row r="7" spans="1:8" ht="13.5" customHeight="1" thickBot="1">
      <c r="A7" s="4"/>
      <c r="B7" s="4"/>
      <c r="C7" s="1"/>
      <c r="D7" s="1"/>
      <c r="E7" s="1"/>
      <c r="F7" s="1"/>
      <c r="G7" s="1"/>
      <c r="H7" s="1"/>
    </row>
    <row r="8" spans="1:8" ht="33.75" customHeight="1">
      <c r="A8" s="20" t="s">
        <v>0</v>
      </c>
      <c r="B8" s="21" t="s">
        <v>1</v>
      </c>
      <c r="C8" s="22" t="s">
        <v>44</v>
      </c>
      <c r="D8" s="22" t="s">
        <v>45</v>
      </c>
      <c r="E8" s="22" t="s">
        <v>47</v>
      </c>
      <c r="F8" s="22" t="s">
        <v>51</v>
      </c>
      <c r="G8" s="22" t="s">
        <v>52</v>
      </c>
      <c r="H8" s="23" t="s">
        <v>19</v>
      </c>
    </row>
    <row r="9" spans="1:17" ht="19.5" customHeight="1">
      <c r="A9" s="24">
        <v>1</v>
      </c>
      <c r="B9" s="15" t="s">
        <v>32</v>
      </c>
      <c r="C9" s="16">
        <v>485</v>
      </c>
      <c r="D9" s="19">
        <v>238</v>
      </c>
      <c r="E9" s="16">
        <v>71</v>
      </c>
      <c r="F9" s="16">
        <v>78</v>
      </c>
      <c r="G9" s="25">
        <f>F9+E9+D9+C9</f>
        <v>872</v>
      </c>
      <c r="H9" s="18">
        <v>1</v>
      </c>
      <c r="N9" s="11">
        <v>127</v>
      </c>
      <c r="O9" s="11">
        <v>0</v>
      </c>
      <c r="P9" s="11">
        <f aca="true" t="shared" si="0" ref="P9:P22">N9+O9</f>
        <v>127</v>
      </c>
      <c r="Q9" s="5" t="s">
        <v>17</v>
      </c>
    </row>
    <row r="10" spans="1:17" ht="19.5" customHeight="1">
      <c r="A10" s="24">
        <v>2</v>
      </c>
      <c r="B10" s="15" t="s">
        <v>22</v>
      </c>
      <c r="C10" s="16">
        <v>233</v>
      </c>
      <c r="D10" s="19">
        <v>189</v>
      </c>
      <c r="E10" s="16">
        <v>101</v>
      </c>
      <c r="F10" s="16">
        <v>41</v>
      </c>
      <c r="G10" s="25">
        <f aca="true" t="shared" si="1" ref="G10:G34">E10+D10+C10</f>
        <v>523</v>
      </c>
      <c r="H10" s="18">
        <v>2</v>
      </c>
      <c r="N10" s="6">
        <v>437</v>
      </c>
      <c r="O10" s="6">
        <v>225</v>
      </c>
      <c r="P10" s="6">
        <f t="shared" si="0"/>
        <v>662</v>
      </c>
      <c r="Q10" s="5" t="s">
        <v>5</v>
      </c>
    </row>
    <row r="11" spans="1:17" ht="19.5" customHeight="1">
      <c r="A11" s="24">
        <v>3</v>
      </c>
      <c r="B11" s="15" t="s">
        <v>28</v>
      </c>
      <c r="C11" s="16">
        <v>45</v>
      </c>
      <c r="D11" s="19">
        <v>87</v>
      </c>
      <c r="E11" s="16">
        <v>124</v>
      </c>
      <c r="F11" s="16">
        <v>0</v>
      </c>
      <c r="G11" s="25">
        <f t="shared" si="1"/>
        <v>256</v>
      </c>
      <c r="H11" s="18">
        <v>3</v>
      </c>
      <c r="N11" s="6">
        <v>71</v>
      </c>
      <c r="O11" s="6">
        <v>94</v>
      </c>
      <c r="P11" s="6">
        <f t="shared" si="0"/>
        <v>165</v>
      </c>
      <c r="Q11" s="5" t="s">
        <v>9</v>
      </c>
    </row>
    <row r="12" spans="1:17" ht="19.5" customHeight="1">
      <c r="A12" s="24">
        <v>4</v>
      </c>
      <c r="B12" s="15" t="s">
        <v>26</v>
      </c>
      <c r="C12" s="16">
        <v>111</v>
      </c>
      <c r="D12" s="19">
        <v>82</v>
      </c>
      <c r="E12" s="16">
        <v>39</v>
      </c>
      <c r="F12" s="16">
        <v>54</v>
      </c>
      <c r="G12" s="25">
        <f t="shared" si="1"/>
        <v>232</v>
      </c>
      <c r="H12" s="18">
        <v>4</v>
      </c>
      <c r="N12" s="6">
        <v>39</v>
      </c>
      <c r="O12" s="6">
        <v>0</v>
      </c>
      <c r="P12" s="6">
        <f t="shared" si="0"/>
        <v>39</v>
      </c>
      <c r="Q12" s="5" t="s">
        <v>11</v>
      </c>
    </row>
    <row r="13" spans="1:17" ht="19.5" customHeight="1">
      <c r="A13" s="24">
        <v>5</v>
      </c>
      <c r="B13" s="15" t="s">
        <v>38</v>
      </c>
      <c r="C13" s="16">
        <v>14</v>
      </c>
      <c r="D13" s="19">
        <v>104</v>
      </c>
      <c r="E13" s="16">
        <v>112</v>
      </c>
      <c r="F13" s="16">
        <v>151</v>
      </c>
      <c r="G13" s="25">
        <f t="shared" si="1"/>
        <v>230</v>
      </c>
      <c r="H13" s="18">
        <v>5</v>
      </c>
      <c r="N13" s="6">
        <v>121</v>
      </c>
      <c r="O13" s="6">
        <v>53</v>
      </c>
      <c r="P13" s="6">
        <f t="shared" si="0"/>
        <v>174</v>
      </c>
      <c r="Q13" s="5" t="s">
        <v>12</v>
      </c>
    </row>
    <row r="14" spans="1:17" ht="19.5" customHeight="1">
      <c r="A14" s="24">
        <v>6</v>
      </c>
      <c r="B14" s="15" t="s">
        <v>41</v>
      </c>
      <c r="C14" s="16">
        <v>81</v>
      </c>
      <c r="D14" s="19">
        <v>69</v>
      </c>
      <c r="E14" s="16">
        <v>37</v>
      </c>
      <c r="F14" s="16">
        <v>9</v>
      </c>
      <c r="G14" s="25">
        <f t="shared" si="1"/>
        <v>187</v>
      </c>
      <c r="H14" s="18">
        <v>6</v>
      </c>
      <c r="N14" s="6"/>
      <c r="O14" s="6"/>
      <c r="P14" s="6"/>
      <c r="Q14" s="5"/>
    </row>
    <row r="15" spans="1:17" ht="19.5" customHeight="1">
      <c r="A15" s="24">
        <v>7</v>
      </c>
      <c r="B15" s="15" t="s">
        <v>31</v>
      </c>
      <c r="C15" s="16">
        <v>78</v>
      </c>
      <c r="D15" s="19">
        <v>82</v>
      </c>
      <c r="E15" s="16">
        <v>20</v>
      </c>
      <c r="F15" s="16">
        <v>32</v>
      </c>
      <c r="G15" s="25">
        <f t="shared" si="1"/>
        <v>180</v>
      </c>
      <c r="H15" s="18">
        <v>7</v>
      </c>
      <c r="N15" s="6"/>
      <c r="O15" s="6"/>
      <c r="P15" s="6"/>
      <c r="Q15" s="5"/>
    </row>
    <row r="16" spans="1:17" ht="19.5" customHeight="1">
      <c r="A16" s="24">
        <v>8</v>
      </c>
      <c r="B16" s="15" t="s">
        <v>23</v>
      </c>
      <c r="C16" s="16">
        <v>53</v>
      </c>
      <c r="D16" s="19">
        <v>58</v>
      </c>
      <c r="E16" s="16">
        <v>24</v>
      </c>
      <c r="F16" s="16">
        <v>45</v>
      </c>
      <c r="G16" s="25">
        <f t="shared" si="1"/>
        <v>135</v>
      </c>
      <c r="H16" s="18">
        <v>8</v>
      </c>
      <c r="N16" s="6">
        <v>258</v>
      </c>
      <c r="O16" s="6">
        <v>189</v>
      </c>
      <c r="P16" s="6">
        <f t="shared" si="0"/>
        <v>447</v>
      </c>
      <c r="Q16" s="5" t="s">
        <v>6</v>
      </c>
    </row>
    <row r="17" spans="1:17" ht="19.5" customHeight="1">
      <c r="A17" s="24">
        <v>9</v>
      </c>
      <c r="B17" s="15" t="s">
        <v>42</v>
      </c>
      <c r="C17" s="16">
        <v>41</v>
      </c>
      <c r="D17" s="19">
        <v>64</v>
      </c>
      <c r="E17" s="16">
        <v>19</v>
      </c>
      <c r="F17" s="16">
        <v>52</v>
      </c>
      <c r="G17" s="25">
        <f t="shared" si="1"/>
        <v>124</v>
      </c>
      <c r="H17" s="18">
        <v>9</v>
      </c>
      <c r="N17" s="6"/>
      <c r="O17" s="6"/>
      <c r="P17" s="6"/>
      <c r="Q17" s="5"/>
    </row>
    <row r="18" spans="1:17" ht="19.5" customHeight="1">
      <c r="A18" s="24">
        <v>10</v>
      </c>
      <c r="B18" s="15" t="s">
        <v>36</v>
      </c>
      <c r="C18" s="16">
        <v>46</v>
      </c>
      <c r="D18" s="19">
        <v>51</v>
      </c>
      <c r="E18" s="16">
        <v>15</v>
      </c>
      <c r="F18" s="16">
        <v>17</v>
      </c>
      <c r="G18" s="25">
        <f t="shared" si="1"/>
        <v>112</v>
      </c>
      <c r="H18" s="18">
        <v>10</v>
      </c>
      <c r="N18" s="6">
        <v>1455</v>
      </c>
      <c r="O18" s="6">
        <v>1086</v>
      </c>
      <c r="P18" s="6">
        <f t="shared" si="0"/>
        <v>2541</v>
      </c>
      <c r="Q18" s="5" t="s">
        <v>2</v>
      </c>
    </row>
    <row r="19" spans="1:17" ht="19.5" customHeight="1">
      <c r="A19" s="24">
        <v>11</v>
      </c>
      <c r="B19" s="15" t="s">
        <v>24</v>
      </c>
      <c r="C19" s="16">
        <v>45</v>
      </c>
      <c r="D19" s="19">
        <v>45</v>
      </c>
      <c r="E19" s="16">
        <v>0</v>
      </c>
      <c r="F19" s="16">
        <v>7</v>
      </c>
      <c r="G19" s="25">
        <f t="shared" si="1"/>
        <v>90</v>
      </c>
      <c r="H19" s="18">
        <v>11</v>
      </c>
      <c r="N19" s="6">
        <v>253</v>
      </c>
      <c r="O19" s="6">
        <v>188</v>
      </c>
      <c r="P19" s="6">
        <f t="shared" si="0"/>
        <v>441</v>
      </c>
      <c r="Q19" s="5" t="s">
        <v>7</v>
      </c>
    </row>
    <row r="20" spans="1:17" ht="19.5" customHeight="1">
      <c r="A20" s="24">
        <v>12</v>
      </c>
      <c r="B20" s="15" t="s">
        <v>30</v>
      </c>
      <c r="C20" s="16">
        <v>37</v>
      </c>
      <c r="D20" s="17">
        <v>45</v>
      </c>
      <c r="E20" s="26">
        <v>0</v>
      </c>
      <c r="F20" s="26">
        <v>0</v>
      </c>
      <c r="G20" s="25">
        <f t="shared" si="1"/>
        <v>82</v>
      </c>
      <c r="H20" s="18">
        <v>12</v>
      </c>
      <c r="N20" s="6">
        <v>22</v>
      </c>
      <c r="O20" s="6">
        <v>27</v>
      </c>
      <c r="P20" s="6">
        <f t="shared" si="0"/>
        <v>49</v>
      </c>
      <c r="Q20" s="5" t="s">
        <v>8</v>
      </c>
    </row>
    <row r="21" spans="1:17" ht="19.5" customHeight="1">
      <c r="A21" s="24">
        <v>13</v>
      </c>
      <c r="B21" s="15" t="s">
        <v>35</v>
      </c>
      <c r="C21" s="16">
        <f>10</f>
        <v>10</v>
      </c>
      <c r="D21" s="19">
        <v>46</v>
      </c>
      <c r="E21" s="16">
        <v>23</v>
      </c>
      <c r="F21" s="16">
        <v>0</v>
      </c>
      <c r="G21" s="25">
        <f t="shared" si="1"/>
        <v>79</v>
      </c>
      <c r="H21" s="18">
        <v>13</v>
      </c>
      <c r="N21" s="6"/>
      <c r="O21" s="6"/>
      <c r="P21" s="6"/>
      <c r="Q21" s="5"/>
    </row>
    <row r="22" spans="1:17" ht="19.5" customHeight="1">
      <c r="A22" s="24">
        <v>14</v>
      </c>
      <c r="B22" s="15" t="s">
        <v>21</v>
      </c>
      <c r="C22" s="16">
        <v>37</v>
      </c>
      <c r="D22" s="19">
        <v>0</v>
      </c>
      <c r="E22" s="16">
        <v>41</v>
      </c>
      <c r="F22" s="16">
        <v>45</v>
      </c>
      <c r="G22" s="25">
        <f t="shared" si="1"/>
        <v>78</v>
      </c>
      <c r="H22" s="18">
        <v>14</v>
      </c>
      <c r="N22" s="6">
        <v>417</v>
      </c>
      <c r="O22" s="6">
        <v>213</v>
      </c>
      <c r="P22" s="6">
        <f t="shared" si="0"/>
        <v>630</v>
      </c>
      <c r="Q22" s="5" t="s">
        <v>4</v>
      </c>
    </row>
    <row r="23" spans="1:16" ht="19.5" customHeight="1">
      <c r="A23" s="24">
        <v>15</v>
      </c>
      <c r="B23" s="15" t="s">
        <v>46</v>
      </c>
      <c r="C23" s="16">
        <v>0</v>
      </c>
      <c r="D23" s="19">
        <v>62</v>
      </c>
      <c r="E23" s="16">
        <v>16</v>
      </c>
      <c r="F23" s="16">
        <v>0</v>
      </c>
      <c r="G23" s="25">
        <f t="shared" si="1"/>
        <v>78</v>
      </c>
      <c r="H23" s="18">
        <v>14</v>
      </c>
      <c r="M23" s="3">
        <v>36</v>
      </c>
      <c r="N23" s="3">
        <v>0</v>
      </c>
      <c r="O23" s="3">
        <f>M23+N23</f>
        <v>36</v>
      </c>
      <c r="P23" s="7" t="s">
        <v>10</v>
      </c>
    </row>
    <row r="24" spans="1:16" ht="19.5" customHeight="1">
      <c r="A24" s="24">
        <v>16</v>
      </c>
      <c r="B24" s="15" t="s">
        <v>39</v>
      </c>
      <c r="C24" s="16">
        <v>0</v>
      </c>
      <c r="D24" s="19">
        <v>70</v>
      </c>
      <c r="E24" s="16">
        <v>0</v>
      </c>
      <c r="F24" s="16">
        <v>48</v>
      </c>
      <c r="G24" s="25">
        <f t="shared" si="1"/>
        <v>70</v>
      </c>
      <c r="H24" s="18">
        <v>16</v>
      </c>
      <c r="M24" s="3"/>
      <c r="N24" s="3"/>
      <c r="O24" s="3"/>
      <c r="P24" s="7"/>
    </row>
    <row r="25" spans="1:16" ht="19.5" customHeight="1">
      <c r="A25" s="24">
        <v>17</v>
      </c>
      <c r="B25" s="15" t="s">
        <v>54</v>
      </c>
      <c r="C25" s="16">
        <v>0</v>
      </c>
      <c r="D25" s="19">
        <v>0</v>
      </c>
      <c r="E25" s="16">
        <v>0</v>
      </c>
      <c r="F25" s="16">
        <v>67</v>
      </c>
      <c r="G25" s="25">
        <f>F25+E25+D25+C25</f>
        <v>67</v>
      </c>
      <c r="H25" s="18">
        <v>17</v>
      </c>
      <c r="M25" s="3"/>
      <c r="N25" s="3"/>
      <c r="O25" s="3"/>
      <c r="P25" s="7"/>
    </row>
    <row r="26" spans="1:16" ht="19.5" customHeight="1">
      <c r="A26" s="24">
        <v>18</v>
      </c>
      <c r="B26" s="15" t="s">
        <v>34</v>
      </c>
      <c r="C26" s="16">
        <v>18</v>
      </c>
      <c r="D26" s="19">
        <v>0</v>
      </c>
      <c r="E26" s="16">
        <v>37</v>
      </c>
      <c r="F26" s="16">
        <v>0</v>
      </c>
      <c r="G26" s="25">
        <f t="shared" si="1"/>
        <v>55</v>
      </c>
      <c r="H26" s="18">
        <v>18</v>
      </c>
      <c r="M26" s="13"/>
      <c r="N26" s="13"/>
      <c r="O26" s="13"/>
      <c r="P26" s="13"/>
    </row>
    <row r="27" spans="1:16" ht="19.5" customHeight="1">
      <c r="A27" s="24">
        <v>19</v>
      </c>
      <c r="B27" s="15" t="s">
        <v>33</v>
      </c>
      <c r="C27" s="16">
        <v>30</v>
      </c>
      <c r="D27" s="17">
        <v>19</v>
      </c>
      <c r="E27" s="26">
        <v>0</v>
      </c>
      <c r="F27" s="26">
        <v>0</v>
      </c>
      <c r="G27" s="25">
        <f t="shared" si="1"/>
        <v>49</v>
      </c>
      <c r="H27" s="18">
        <v>19</v>
      </c>
      <c r="M27" s="13"/>
      <c r="N27" s="13"/>
      <c r="O27" s="13"/>
      <c r="P27" s="13"/>
    </row>
    <row r="28" spans="1:17" ht="19.5" customHeight="1">
      <c r="A28" s="24">
        <v>20</v>
      </c>
      <c r="B28" s="15" t="s">
        <v>37</v>
      </c>
      <c r="C28" s="16">
        <v>16</v>
      </c>
      <c r="D28" s="19">
        <v>30</v>
      </c>
      <c r="E28" s="16">
        <v>0</v>
      </c>
      <c r="F28" s="16">
        <v>18</v>
      </c>
      <c r="G28" s="25">
        <f t="shared" si="1"/>
        <v>46</v>
      </c>
      <c r="H28" s="18">
        <v>20</v>
      </c>
      <c r="L28" s="3">
        <v>515</v>
      </c>
      <c r="M28" s="6">
        <v>235</v>
      </c>
      <c r="N28" s="6">
        <f>L28+M28</f>
        <v>750</v>
      </c>
      <c r="O28" s="5" t="s">
        <v>3</v>
      </c>
      <c r="P28" s="12"/>
      <c r="Q28" s="13"/>
    </row>
    <row r="29" spans="1:17" ht="19.5" customHeight="1">
      <c r="A29" s="24">
        <v>21</v>
      </c>
      <c r="B29" s="15" t="s">
        <v>29</v>
      </c>
      <c r="C29" s="16">
        <v>9</v>
      </c>
      <c r="D29" s="19">
        <v>22</v>
      </c>
      <c r="E29" s="16">
        <v>0</v>
      </c>
      <c r="F29" s="16">
        <v>0</v>
      </c>
      <c r="G29" s="25">
        <f t="shared" si="1"/>
        <v>31</v>
      </c>
      <c r="H29" s="18">
        <v>21</v>
      </c>
      <c r="M29" s="6">
        <v>147</v>
      </c>
      <c r="N29" s="6">
        <v>84</v>
      </c>
      <c r="O29" s="6">
        <f>M29+N29</f>
        <v>231</v>
      </c>
      <c r="P29" s="5" t="s">
        <v>13</v>
      </c>
      <c r="Q29" s="13"/>
    </row>
    <row r="30" spans="1:16" ht="19.5" customHeight="1">
      <c r="A30" s="24">
        <v>22</v>
      </c>
      <c r="B30" s="15" t="s">
        <v>27</v>
      </c>
      <c r="C30" s="16">
        <v>28</v>
      </c>
      <c r="D30" s="19">
        <v>0</v>
      </c>
      <c r="E30" s="16">
        <v>0</v>
      </c>
      <c r="F30" s="16">
        <v>0</v>
      </c>
      <c r="G30" s="25">
        <f t="shared" si="1"/>
        <v>28</v>
      </c>
      <c r="H30" s="18">
        <v>22</v>
      </c>
      <c r="M30" s="12"/>
      <c r="N30" s="12"/>
      <c r="O30" s="12"/>
      <c r="P30" s="12"/>
    </row>
    <row r="31" spans="1:15" ht="19.5" customHeight="1">
      <c r="A31" s="24">
        <v>23</v>
      </c>
      <c r="B31" s="15" t="s">
        <v>25</v>
      </c>
      <c r="C31" s="16">
        <v>1</v>
      </c>
      <c r="D31" s="17">
        <v>19</v>
      </c>
      <c r="E31" s="26">
        <v>7</v>
      </c>
      <c r="F31" s="26">
        <v>58</v>
      </c>
      <c r="G31" s="25">
        <f t="shared" si="1"/>
        <v>27</v>
      </c>
      <c r="H31" s="18">
        <v>23</v>
      </c>
      <c r="L31" s="13"/>
      <c r="M31" s="13"/>
      <c r="N31" s="13"/>
      <c r="O31" s="13"/>
    </row>
    <row r="32" spans="1:15" ht="19.5" customHeight="1">
      <c r="A32" s="24">
        <v>24</v>
      </c>
      <c r="B32" s="15" t="s">
        <v>50</v>
      </c>
      <c r="C32" s="16">
        <v>0</v>
      </c>
      <c r="D32" s="19">
        <v>20</v>
      </c>
      <c r="E32" s="16">
        <v>0</v>
      </c>
      <c r="F32" s="16">
        <v>0</v>
      </c>
      <c r="G32" s="25">
        <f t="shared" si="1"/>
        <v>20</v>
      </c>
      <c r="H32" s="18">
        <v>24</v>
      </c>
      <c r="L32" s="13"/>
      <c r="M32" s="13"/>
      <c r="N32" s="13"/>
      <c r="O32" s="13"/>
    </row>
    <row r="33" spans="1:15" ht="19.5" customHeight="1">
      <c r="A33" s="24">
        <v>25</v>
      </c>
      <c r="B33" s="15" t="s">
        <v>40</v>
      </c>
      <c r="C33" s="16">
        <v>0</v>
      </c>
      <c r="D33" s="19">
        <v>10</v>
      </c>
      <c r="E33" s="16">
        <v>0</v>
      </c>
      <c r="F33" s="16">
        <v>0</v>
      </c>
      <c r="G33" s="25">
        <f t="shared" si="1"/>
        <v>10</v>
      </c>
      <c r="H33" s="18">
        <v>25</v>
      </c>
      <c r="L33" s="13"/>
      <c r="M33" s="13"/>
      <c r="N33" s="13"/>
      <c r="O33" s="13"/>
    </row>
    <row r="34" spans="1:15" ht="19.5" customHeight="1">
      <c r="A34" s="24">
        <v>26</v>
      </c>
      <c r="B34" s="15" t="s">
        <v>48</v>
      </c>
      <c r="C34" s="16">
        <v>0</v>
      </c>
      <c r="D34" s="19">
        <v>0</v>
      </c>
      <c r="E34" s="16">
        <v>8</v>
      </c>
      <c r="F34" s="16">
        <v>0</v>
      </c>
      <c r="G34" s="25">
        <f t="shared" si="1"/>
        <v>8</v>
      </c>
      <c r="H34" s="18">
        <v>26</v>
      </c>
      <c r="L34" s="13"/>
      <c r="M34" s="13"/>
      <c r="N34" s="13"/>
      <c r="O34" s="13"/>
    </row>
    <row r="35" spans="12:15" ht="18.75" customHeight="1">
      <c r="L35" s="6">
        <v>109</v>
      </c>
      <c r="M35" s="6">
        <v>0</v>
      </c>
      <c r="N35" s="6">
        <f>L35+M35</f>
        <v>109</v>
      </c>
      <c r="O35" s="5" t="s">
        <v>18</v>
      </c>
    </row>
    <row r="36" spans="1:8" ht="6" customHeight="1" hidden="1">
      <c r="A36" s="1"/>
      <c r="B36" s="1"/>
      <c r="C36" s="1"/>
      <c r="D36" s="1"/>
      <c r="E36" s="1"/>
      <c r="F36" s="1"/>
      <c r="G36" s="1"/>
      <c r="H36" s="1"/>
    </row>
    <row r="37" spans="1:8" ht="15.75">
      <c r="A37" s="1"/>
      <c r="B37" s="14" t="s">
        <v>14</v>
      </c>
      <c r="C37" s="9"/>
      <c r="D37" s="9"/>
      <c r="E37" s="9"/>
      <c r="F37" s="9"/>
      <c r="G37" s="9"/>
      <c r="H37" s="9"/>
    </row>
    <row r="38" spans="1:8" ht="6.75" customHeight="1">
      <c r="A38" s="1"/>
      <c r="B38" s="8"/>
      <c r="C38" s="8"/>
      <c r="D38" s="8"/>
      <c r="E38" s="8"/>
      <c r="F38" s="8"/>
      <c r="G38" s="8"/>
      <c r="H38" s="8"/>
    </row>
    <row r="39" spans="1:8" ht="15.75">
      <c r="A39" s="1"/>
      <c r="B39" s="9" t="s">
        <v>15</v>
      </c>
      <c r="C39" s="9"/>
      <c r="G39" s="9"/>
      <c r="H39" s="9"/>
    </row>
    <row r="40" spans="1:8" ht="12.75">
      <c r="A40" s="1"/>
      <c r="B40" s="1"/>
      <c r="C40" s="1"/>
      <c r="D40" s="1"/>
      <c r="E40" s="1"/>
      <c r="F40" s="1"/>
      <c r="G40" s="1"/>
      <c r="H40" s="1"/>
    </row>
    <row r="41" spans="1:8" ht="12.75">
      <c r="A41" s="1"/>
      <c r="B41" s="1"/>
      <c r="C41" s="1"/>
      <c r="D41" s="1"/>
      <c r="E41" s="1"/>
      <c r="F41" s="1"/>
      <c r="G41" s="1"/>
      <c r="H41" s="1"/>
    </row>
    <row r="42" spans="1:8" ht="12.75">
      <c r="A42" s="1"/>
      <c r="B42" s="1"/>
      <c r="C42" s="1"/>
      <c r="D42" s="1"/>
      <c r="E42" s="1"/>
      <c r="F42" s="1"/>
      <c r="G42" s="1"/>
      <c r="H42" s="1"/>
    </row>
    <row r="43" spans="1:8" ht="12.75">
      <c r="A43" s="1"/>
      <c r="B43" s="1"/>
      <c r="C43" s="1"/>
      <c r="D43" s="1"/>
      <c r="E43" s="1"/>
      <c r="F43" s="1"/>
      <c r="G43" s="1"/>
      <c r="H43" s="1"/>
    </row>
    <row r="44" spans="1:8" ht="12.75">
      <c r="A44" s="1"/>
      <c r="B44" s="1"/>
      <c r="C44" s="1"/>
      <c r="D44" s="1"/>
      <c r="E44" s="1"/>
      <c r="F44" s="1"/>
      <c r="G44" s="1"/>
      <c r="H44" s="1"/>
    </row>
    <row r="45" spans="1:8" ht="12.75">
      <c r="A45" s="1"/>
      <c r="B45" s="1"/>
      <c r="C45" s="1"/>
      <c r="D45" s="1"/>
      <c r="E45" s="1"/>
      <c r="F45" s="1"/>
      <c r="G45" s="1"/>
      <c r="H45" s="1"/>
    </row>
    <row r="46" spans="1:8" ht="12.75">
      <c r="A46" s="1"/>
      <c r="B46" s="1"/>
      <c r="C46" s="1"/>
      <c r="D46" s="1"/>
      <c r="E46" s="1"/>
      <c r="F46" s="1"/>
      <c r="G46" s="1"/>
      <c r="H46" s="1"/>
    </row>
    <row r="47" spans="1:8" ht="12.75">
      <c r="A47" s="1"/>
      <c r="B47" s="1"/>
      <c r="C47" s="1"/>
      <c r="D47" s="1"/>
      <c r="E47" s="1"/>
      <c r="F47" s="1"/>
      <c r="G47" s="1"/>
      <c r="H47" s="1"/>
    </row>
    <row r="48" spans="1:8" ht="12.75">
      <c r="A48" s="1"/>
      <c r="B48" s="1"/>
      <c r="C48" s="1"/>
      <c r="D48" s="1"/>
      <c r="E48" s="1"/>
      <c r="F48" s="1"/>
      <c r="G48" s="1"/>
      <c r="H48" s="1"/>
    </row>
    <row r="49" ht="12.75">
      <c r="A49" s="1"/>
    </row>
    <row r="50" ht="12.75">
      <c r="A50" s="1"/>
    </row>
    <row r="51" ht="12.75">
      <c r="A51" s="1"/>
    </row>
    <row r="52" ht="12.75">
      <c r="A52" s="1"/>
    </row>
    <row r="53" ht="12.75">
      <c r="A53" s="1"/>
    </row>
    <row r="54" ht="12.75">
      <c r="A54" s="1"/>
    </row>
    <row r="55" ht="12.75">
      <c r="A55" s="1"/>
    </row>
    <row r="56" ht="12.75">
      <c r="A56" s="1"/>
    </row>
    <row r="57" ht="12.75">
      <c r="A57" s="1"/>
    </row>
    <row r="58" ht="12.75">
      <c r="A58" s="1"/>
    </row>
    <row r="59" ht="12.75">
      <c r="A59" s="1"/>
    </row>
    <row r="60" ht="12.75">
      <c r="A60" s="1"/>
    </row>
    <row r="61" ht="12.75">
      <c r="A61" s="1"/>
    </row>
    <row r="62" ht="12.75">
      <c r="A62" s="1"/>
    </row>
    <row r="63" ht="12.75">
      <c r="A63" s="1"/>
    </row>
    <row r="64" ht="12.75">
      <c r="A64" s="1"/>
    </row>
    <row r="74" spans="2:8" ht="12.75">
      <c r="B74" s="1"/>
      <c r="C74" s="1"/>
      <c r="D74" s="1"/>
      <c r="E74" s="1"/>
      <c r="F74" s="1"/>
      <c r="G74" s="1"/>
      <c r="H74" s="1"/>
    </row>
    <row r="75" spans="2:8" ht="12.75">
      <c r="B75" s="1"/>
      <c r="C75" s="1"/>
      <c r="D75" s="1"/>
      <c r="E75" s="1"/>
      <c r="F75" s="1"/>
      <c r="G75" s="1"/>
      <c r="H75" s="1"/>
    </row>
    <row r="76" spans="2:8" ht="12.75">
      <c r="B76" s="1"/>
      <c r="C76" s="1"/>
      <c r="D76" s="1"/>
      <c r="E76" s="1"/>
      <c r="F76" s="1"/>
      <c r="G76" s="1"/>
      <c r="H76" s="1"/>
    </row>
    <row r="77" spans="2:8" ht="12.75">
      <c r="B77" s="1"/>
      <c r="C77" s="1"/>
      <c r="D77" s="1"/>
      <c r="E77" s="1"/>
      <c r="F77" s="1"/>
      <c r="G77" s="1"/>
      <c r="H77" s="1"/>
    </row>
    <row r="78" spans="2:8" ht="12.75">
      <c r="B78" s="1"/>
      <c r="C78" s="1"/>
      <c r="D78" s="1"/>
      <c r="E78" s="1"/>
      <c r="F78" s="1"/>
      <c r="G78" s="1"/>
      <c r="H78" s="1"/>
    </row>
    <row r="79" spans="2:8" ht="12.75">
      <c r="B79" s="1"/>
      <c r="C79" s="1"/>
      <c r="D79" s="1"/>
      <c r="E79" s="1"/>
      <c r="F79" s="1"/>
      <c r="G79" s="1"/>
      <c r="H79" s="1"/>
    </row>
    <row r="80" spans="2:8" ht="12.75">
      <c r="B80" s="1"/>
      <c r="C80" s="1"/>
      <c r="D80" s="1"/>
      <c r="E80" s="1"/>
      <c r="F80" s="1"/>
      <c r="G80" s="1"/>
      <c r="H80" s="1"/>
    </row>
    <row r="81" spans="2:8" ht="12.75">
      <c r="B81" s="1"/>
      <c r="C81" s="1"/>
      <c r="D81" s="1"/>
      <c r="E81" s="1"/>
      <c r="F81" s="1"/>
      <c r="G81" s="1"/>
      <c r="H81" s="1"/>
    </row>
    <row r="82" spans="2:8" ht="12.75">
      <c r="B82" s="1"/>
      <c r="C82" s="1"/>
      <c r="D82" s="1"/>
      <c r="E82" s="1"/>
      <c r="F82" s="1"/>
      <c r="G82" s="1"/>
      <c r="H82" s="1"/>
    </row>
    <row r="83" spans="2:8" ht="12.75">
      <c r="B83" s="1"/>
      <c r="C83" s="1"/>
      <c r="D83" s="1"/>
      <c r="E83" s="1"/>
      <c r="F83" s="1"/>
      <c r="G83" s="1"/>
      <c r="H83" s="1"/>
    </row>
    <row r="84" spans="2:8" ht="12.75">
      <c r="B84" s="1"/>
      <c r="C84" s="1"/>
      <c r="D84" s="1"/>
      <c r="E84" s="1"/>
      <c r="F84" s="1"/>
      <c r="G84" s="1"/>
      <c r="H84" s="1"/>
    </row>
    <row r="85" spans="2:8" ht="12.75">
      <c r="B85" s="1"/>
      <c r="C85" s="1"/>
      <c r="D85" s="1"/>
      <c r="E85" s="1"/>
      <c r="F85" s="1"/>
      <c r="G85" s="1"/>
      <c r="H85" s="1"/>
    </row>
    <row r="86" spans="2:8" ht="12.75">
      <c r="B86" s="1"/>
      <c r="C86" s="1"/>
      <c r="D86" s="1"/>
      <c r="E86" s="1"/>
      <c r="F86" s="1"/>
      <c r="G86" s="1"/>
      <c r="H86" s="1"/>
    </row>
    <row r="87" spans="2:8" ht="12.75">
      <c r="B87" s="1"/>
      <c r="C87" s="1"/>
      <c r="D87" s="1"/>
      <c r="E87" s="1"/>
      <c r="F87" s="1"/>
      <c r="G87" s="1"/>
      <c r="H87" s="1"/>
    </row>
    <row r="88" spans="2:8" ht="12.75">
      <c r="B88" s="1"/>
      <c r="C88" s="1"/>
      <c r="D88" s="1"/>
      <c r="E88" s="1"/>
      <c r="F88" s="1"/>
      <c r="G88" s="1"/>
      <c r="H88" s="1"/>
    </row>
    <row r="89" spans="2:8" ht="12.75">
      <c r="B89" s="1"/>
      <c r="C89" s="1"/>
      <c r="D89" s="1"/>
      <c r="E89" s="1"/>
      <c r="F89" s="1"/>
      <c r="G89" s="1"/>
      <c r="H89" s="1"/>
    </row>
  </sheetData>
  <sheetProtection/>
  <mergeCells count="6">
    <mergeCell ref="A6:B6"/>
    <mergeCell ref="A1:H1"/>
    <mergeCell ref="A2:H2"/>
    <mergeCell ref="A4:H4"/>
    <mergeCell ref="A5:H5"/>
    <mergeCell ref="C6:H6"/>
  </mergeCells>
  <printOptions/>
  <pageMargins left="0.5905511811023623" right="0.3937007874015748" top="0.3937007874015748" bottom="0.1968503937007874" header="0.31496062992125984" footer="0.31496062992125984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Ижсталь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Рябова Т.В.</dc:creator>
  <cp:keywords/>
  <dc:description/>
  <cp:lastModifiedBy>Рябова Т.В.</cp:lastModifiedBy>
  <cp:lastPrinted>2022-01-13T08:22:38Z</cp:lastPrinted>
  <dcterms:created xsi:type="dcterms:W3CDTF">2013-12-30T08:15:18Z</dcterms:created>
  <dcterms:modified xsi:type="dcterms:W3CDTF">2022-03-14T05:52:34Z</dcterms:modified>
  <cp:category/>
  <cp:version/>
  <cp:contentType/>
  <cp:contentStatus/>
</cp:coreProperties>
</file>